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8580" activeTab="0"/>
  </bookViews>
  <sheets>
    <sheet name="стр.1_3 (3)" sheetId="1" r:id="rId1"/>
  </sheets>
  <definedNames>
    <definedName name="_xlnm.Print_Area" localSheetId="0">'стр.1_3 (3)'!$A$1:$DA$98</definedName>
  </definedNames>
  <calcPr fullCalcOnLoad="1"/>
</workbook>
</file>

<file path=xl/sharedStrings.xml><?xml version="1.0" encoding="utf-8"?>
<sst xmlns="http://schemas.openxmlformats.org/spreadsheetml/2006/main" count="273" uniqueCount="121">
  <si>
    <t>384/385</t>
  </si>
  <si>
    <t>г.</t>
  </si>
  <si>
    <t>по ОКПО</t>
  </si>
  <si>
    <t>Идентификационный номер налогоплательщика</t>
  </si>
  <si>
    <t>ИНН</t>
  </si>
  <si>
    <t>по ОКВЭД</t>
  </si>
  <si>
    <t>Организационно-правовая форма/форма собственности</t>
  </si>
  <si>
    <t>по ОКОПФ/ОКФС</t>
  </si>
  <si>
    <t>по ОКЕИ</t>
  </si>
  <si>
    <t>(</t>
  </si>
  <si>
    <t>)</t>
  </si>
  <si>
    <t>Руководитель</t>
  </si>
  <si>
    <t>(подпись)</t>
  </si>
  <si>
    <t>(расшифровка подписи)</t>
  </si>
  <si>
    <t>"</t>
  </si>
  <si>
    <t>за</t>
  </si>
  <si>
    <t>Наименование показателя</t>
  </si>
  <si>
    <t>Единица измерения: тыс. руб./млн. руб. (ненужное зачеркнуть)</t>
  </si>
  <si>
    <t xml:space="preserve"> г.</t>
  </si>
  <si>
    <t>Коды</t>
  </si>
  <si>
    <t>Форма по ОКУД</t>
  </si>
  <si>
    <t>Вид экономической
деятельности</t>
  </si>
  <si>
    <t>Организация</t>
  </si>
  <si>
    <t>0710004</t>
  </si>
  <si>
    <t>в том числе:</t>
  </si>
  <si>
    <t>от продажи продукции, товаров, работ и услуг</t>
  </si>
  <si>
    <t xml:space="preserve">За </t>
  </si>
  <si>
    <t>прочие поступления</t>
  </si>
  <si>
    <t>Величина влияния изменений курса иностранной валюты по отношению к рублю</t>
  </si>
  <si>
    <t>Главный</t>
  </si>
  <si>
    <t>бухгалтер</t>
  </si>
  <si>
    <t>Примечания</t>
  </si>
  <si>
    <t>1. Указывается отчетный период.</t>
  </si>
  <si>
    <t>2. Указывается период предыдущего года, аналогичный отчетному периоду.</t>
  </si>
  <si>
    <t>Отчет о движении денежных средств</t>
  </si>
  <si>
    <t>Дата (число, месяц, год)</t>
  </si>
  <si>
    <t>Форма 0710004 с. 2</t>
  </si>
  <si>
    <t>Код</t>
  </si>
  <si>
    <t>4110</t>
  </si>
  <si>
    <t>4111</t>
  </si>
  <si>
    <t>4112</t>
  </si>
  <si>
    <t>4113</t>
  </si>
  <si>
    <t>4120</t>
  </si>
  <si>
    <t>4121</t>
  </si>
  <si>
    <t>4122</t>
  </si>
  <si>
    <t>4123</t>
  </si>
  <si>
    <t>4124</t>
  </si>
  <si>
    <t>Денежные потоки от
текущих операций</t>
  </si>
  <si>
    <t>Поступления - всего</t>
  </si>
  <si>
    <t>арендных платежей, лицензионных платежей, роялти, 
комиссионных и иных аналогичных платежей</t>
  </si>
  <si>
    <t>4119</t>
  </si>
  <si>
    <t>от перепродажи финансовых вложений</t>
  </si>
  <si>
    <t>Форма 0710004 с. 3</t>
  </si>
  <si>
    <t>Платежи - всего</t>
  </si>
  <si>
    <t>поставщикам (подрядчикам) за сырье, материалы, работы, услуги</t>
  </si>
  <si>
    <t>в связи с оплатой труда работников</t>
  </si>
  <si>
    <t>процентов по долговым обязательствам</t>
  </si>
  <si>
    <t>налога на прибыль организаций</t>
  </si>
  <si>
    <t>прочие платежи</t>
  </si>
  <si>
    <t>4129</t>
  </si>
  <si>
    <t>Сальдо денежных потоков от текущих операций</t>
  </si>
  <si>
    <t>Денежные потоки от
инвестиционных операций</t>
  </si>
  <si>
    <r>
      <t xml:space="preserve"> г.</t>
    </r>
    <r>
      <rPr>
        <vertAlign val="superscript"/>
        <sz val="10"/>
        <rFont val="Arial"/>
        <family val="2"/>
      </rPr>
      <t>1</t>
    </r>
  </si>
  <si>
    <r>
      <t xml:space="preserve"> г.</t>
    </r>
    <r>
      <rPr>
        <vertAlign val="superscript"/>
        <sz val="10"/>
        <rFont val="Arial"/>
        <family val="2"/>
      </rPr>
      <t>2</t>
    </r>
  </si>
  <si>
    <t>от продажи внеоборотных активов (кроме финансовых вложений)</t>
  </si>
  <si>
    <t>от продажи акций других организаций (долей участия)</t>
  </si>
  <si>
    <t>дивидендов, процентов по долговым финансовым вложениям и аналогичных поступлений от долевого участия в других организациях</t>
  </si>
  <si>
    <t>в связи с приобретением, созданием, модернизацией, реконструкцией и подготовкой к использованию внеоборотных активов</t>
  </si>
  <si>
    <t>процентов по долговым обязательствам, включаемым в стоимость инвестиционного актива</t>
  </si>
  <si>
    <t>Сальдо денежных потоков от инвестиционных операций</t>
  </si>
  <si>
    <t>Денежные потоки от
финансовых операций</t>
  </si>
  <si>
    <t>получение кредитов и займов</t>
  </si>
  <si>
    <t>денежных вкладов собственников (участников)</t>
  </si>
  <si>
    <t>от выпуска акций, увеличения долей участия</t>
  </si>
  <si>
    <t>от возврата предоставленных займов, от продажи долговых ценных бумаг (прав требования денежных средств к другим лицам)</t>
  </si>
  <si>
    <t>в связи с приобретением акций других организаций (долей участия)</t>
  </si>
  <si>
    <t>в связи с приобретением долговых ценных бумаг (прав требования денежных средств к другим лицам), предоставление займов другим лицам</t>
  </si>
  <si>
    <t>от выпуска облигаций, векселей и других долговых ценных бумаг и др.</t>
  </si>
  <si>
    <t>на уплату дивидендов и иных платежей по распределению
прибыли в пользу собственников (участников)</t>
  </si>
  <si>
    <t>Сальдо денежных потоков от финансовых операций</t>
  </si>
  <si>
    <t>Сальдо денежных потоков за отчетный период</t>
  </si>
  <si>
    <t>Остаток денежных средств и денежных эквивалентов на начало отчетного периода</t>
  </si>
  <si>
    <t>Остаток денежных средств и денежных эквивалентов на конец отчетного периода</t>
  </si>
  <si>
    <t>собственникам (участникам) в связи с выкупом у них акций (долей участия) организации или их выходом из состава участников</t>
  </si>
  <si>
    <t>в связи с погашением (выкупом) векселей и других долговых ценных бумаг, возврат кредитов и займов</t>
  </si>
  <si>
    <t>45251797</t>
  </si>
  <si>
    <t>5107909951</t>
  </si>
  <si>
    <t>41.00</t>
  </si>
  <si>
    <t>14</t>
  </si>
  <si>
    <t>сбор, очистка и распределение воды</t>
  </si>
  <si>
    <t>тыс.руб.</t>
  </si>
  <si>
    <t>-</t>
  </si>
  <si>
    <t>Беспалых С.И.</t>
  </si>
  <si>
    <t>январь-декабрь</t>
  </si>
  <si>
    <t>налог на добавленную стоимость</t>
  </si>
  <si>
    <t>4125</t>
  </si>
  <si>
    <t>4126</t>
  </si>
  <si>
    <t>инных налогов и сборов</t>
  </si>
  <si>
    <t>4127</t>
  </si>
  <si>
    <t>взносы в государственные внебюджетные фонды</t>
  </si>
  <si>
    <t>Рудаков А.В.</t>
  </si>
  <si>
    <t>15</t>
  </si>
  <si>
    <t>янв-дек.</t>
  </si>
  <si>
    <t>27</t>
  </si>
  <si>
    <t>02</t>
  </si>
  <si>
    <t>февраля</t>
  </si>
  <si>
    <t>12267</t>
  </si>
  <si>
    <t>4118</t>
  </si>
  <si>
    <t>в т.ч.субсидия (компенсация выпадающих доходов)</t>
  </si>
  <si>
    <t>янв-дек</t>
  </si>
  <si>
    <t>16</t>
  </si>
  <si>
    <t>2017</t>
  </si>
  <si>
    <t>Акционерное общество "Мончегорскводоканал"</t>
  </si>
  <si>
    <t>акционерные общества</t>
  </si>
  <si>
    <t>17</t>
  </si>
  <si>
    <t xml:space="preserve">Приложение № 1 </t>
  </si>
  <si>
    <t>к Приказу Министерства финансов</t>
  </si>
  <si>
    <t>Российской Федерации</t>
  </si>
  <si>
    <t>от 02.07.2010 № 66н (в ред.Приказа</t>
  </si>
  <si>
    <t xml:space="preserve">Минфина России от 05.10.2011 </t>
  </si>
  <si>
    <t>№ 124н, от 06.04.2015 № 57н)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</si>
</sst>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7">
    <font>
      <sz val="10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vertAlign val="superscript"/>
      <sz val="10"/>
      <name val="Arial"/>
      <family val="2"/>
    </font>
    <font>
      <i/>
      <sz val="9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i/>
      <sz val="9"/>
      <color indexed="9"/>
      <name val="Arial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i/>
      <sz val="9"/>
      <color theme="0"/>
      <name val="Arial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 vertical="top"/>
    </xf>
    <xf numFmtId="0" fontId="4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6" xfId="0" applyFont="1" applyFill="1" applyBorder="1" applyAlignment="1">
      <alignment horizontal="left"/>
    </xf>
    <xf numFmtId="0" fontId="1" fillId="0" borderId="17" xfId="0" applyFont="1" applyFill="1" applyBorder="1" applyAlignment="1">
      <alignment/>
    </xf>
    <xf numFmtId="0" fontId="1" fillId="0" borderId="17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16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wrapText="1" indent="1"/>
    </xf>
    <xf numFmtId="0" fontId="1" fillId="0" borderId="21" xfId="0" applyFont="1" applyFill="1" applyBorder="1" applyAlignment="1">
      <alignment horizontal="left" wrapText="1" indent="1"/>
    </xf>
    <xf numFmtId="0" fontId="1" fillId="0" borderId="21" xfId="0" applyFont="1" applyFill="1" applyBorder="1" applyAlignment="1">
      <alignment horizontal="left" indent="1"/>
    </xf>
    <xf numFmtId="0" fontId="1" fillId="0" borderId="1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4" fillId="0" borderId="16" xfId="0" applyFont="1" applyFill="1" applyBorder="1" applyAlignment="1">
      <alignment horizontal="left" vertical="top"/>
    </xf>
    <xf numFmtId="0" fontId="6" fillId="0" borderId="21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24" xfId="0" applyFont="1" applyFill="1" applyBorder="1" applyAlignment="1">
      <alignment/>
    </xf>
    <xf numFmtId="0" fontId="1" fillId="0" borderId="24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top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1" fillId="0" borderId="25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left" wrapText="1" indent="1"/>
    </xf>
    <xf numFmtId="0" fontId="1" fillId="0" borderId="28" xfId="0" applyFont="1" applyFill="1" applyBorder="1" applyAlignment="1">
      <alignment horizontal="left" wrapText="1" indent="1"/>
    </xf>
    <xf numFmtId="3" fontId="1" fillId="0" borderId="17" xfId="0" applyNumberFormat="1" applyFont="1" applyFill="1" applyBorder="1" applyAlignment="1">
      <alignment horizontal="left"/>
    </xf>
    <xf numFmtId="3" fontId="1" fillId="0" borderId="29" xfId="0" applyNumberFormat="1" applyFont="1" applyFill="1" applyBorder="1" applyAlignment="1">
      <alignment horizontal="left"/>
    </xf>
    <xf numFmtId="0" fontId="1" fillId="0" borderId="17" xfId="0" applyFont="1" applyFill="1" applyBorder="1" applyAlignment="1">
      <alignment horizontal="left" indent="2"/>
    </xf>
    <xf numFmtId="0" fontId="1" fillId="0" borderId="18" xfId="0" applyFont="1" applyFill="1" applyBorder="1" applyAlignment="1">
      <alignment horizontal="left" indent="2"/>
    </xf>
    <xf numFmtId="0" fontId="1" fillId="0" borderId="10" xfId="0" applyFont="1" applyFill="1" applyBorder="1" applyAlignment="1">
      <alignment horizontal="left" wrapText="1" indent="1"/>
    </xf>
    <xf numFmtId="0" fontId="1" fillId="0" borderId="13" xfId="0" applyFont="1" applyFill="1" applyBorder="1" applyAlignment="1">
      <alignment horizontal="left" wrapText="1" indent="1"/>
    </xf>
    <xf numFmtId="0" fontId="5" fillId="0" borderId="17" xfId="0" applyFont="1" applyFill="1" applyBorder="1" applyAlignment="1">
      <alignment horizontal="left" indent="2"/>
    </xf>
    <xf numFmtId="0" fontId="5" fillId="0" borderId="18" xfId="0" applyFont="1" applyFill="1" applyBorder="1" applyAlignment="1">
      <alignment horizontal="left" indent="2"/>
    </xf>
    <xf numFmtId="3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27" xfId="0" applyFont="1" applyFill="1" applyBorder="1" applyAlignment="1">
      <alignment horizontal="left" indent="1"/>
    </xf>
    <xf numFmtId="49" fontId="1" fillId="0" borderId="21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3" fontId="1" fillId="0" borderId="31" xfId="0" applyNumberFormat="1" applyFont="1" applyFill="1" applyBorder="1" applyAlignment="1">
      <alignment horizontal="center"/>
    </xf>
    <xf numFmtId="3" fontId="1" fillId="0" borderId="32" xfId="0" applyNumberFormat="1" applyFont="1" applyFill="1" applyBorder="1" applyAlignment="1">
      <alignment horizontal="center"/>
    </xf>
    <xf numFmtId="3" fontId="1" fillId="0" borderId="33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0" fontId="1" fillId="0" borderId="28" xfId="0" applyFont="1" applyFill="1" applyBorder="1" applyAlignment="1">
      <alignment horizontal="left" indent="1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left"/>
    </xf>
    <xf numFmtId="0" fontId="6" fillId="0" borderId="28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3" fontId="1" fillId="0" borderId="34" xfId="0" applyNumberFormat="1" applyFont="1" applyFill="1" applyBorder="1" applyAlignment="1">
      <alignment horizontal="right"/>
    </xf>
    <xf numFmtId="3" fontId="1" fillId="0" borderId="17" xfId="0" applyNumberFormat="1" applyFont="1" applyFill="1" applyBorder="1" applyAlignment="1">
      <alignment horizontal="right"/>
    </xf>
    <xf numFmtId="3" fontId="1" fillId="0" borderId="17" xfId="0" applyNumberFormat="1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left"/>
    </xf>
    <xf numFmtId="3" fontId="1" fillId="0" borderId="16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left"/>
    </xf>
    <xf numFmtId="3" fontId="1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left"/>
    </xf>
    <xf numFmtId="3" fontId="1" fillId="0" borderId="12" xfId="0" applyNumberFormat="1" applyFont="1" applyFill="1" applyBorder="1" applyAlignment="1">
      <alignment horizontal="left"/>
    </xf>
    <xf numFmtId="3" fontId="1" fillId="0" borderId="16" xfId="0" applyNumberFormat="1" applyFont="1" applyFill="1" applyBorder="1" applyAlignment="1">
      <alignment horizontal="center"/>
    </xf>
    <xf numFmtId="3" fontId="1" fillId="0" borderId="29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 horizontal="left"/>
    </xf>
    <xf numFmtId="3" fontId="1" fillId="0" borderId="11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6" fillId="0" borderId="35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left"/>
    </xf>
    <xf numFmtId="3" fontId="6" fillId="0" borderId="13" xfId="0" applyNumberFormat="1" applyFont="1" applyFill="1" applyBorder="1" applyAlignment="1">
      <alignment horizontal="left"/>
    </xf>
    <xf numFmtId="3" fontId="6" fillId="0" borderId="10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3" fontId="1" fillId="0" borderId="34" xfId="0" applyNumberFormat="1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center"/>
    </xf>
    <xf numFmtId="3" fontId="1" fillId="0" borderId="35" xfId="0" applyNumberFormat="1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3" fontId="1" fillId="0" borderId="35" xfId="0" applyNumberFormat="1" applyFont="1" applyFill="1" applyBorder="1" applyAlignment="1">
      <alignment horizontal="right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left" indent="1"/>
    </xf>
    <xf numFmtId="0" fontId="1" fillId="0" borderId="18" xfId="0" applyFont="1" applyFill="1" applyBorder="1" applyAlignment="1">
      <alignment horizontal="left" indent="1"/>
    </xf>
    <xf numFmtId="0" fontId="1" fillId="0" borderId="2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 vertical="top" indent="2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3" fontId="1" fillId="0" borderId="36" xfId="0" applyNumberFormat="1" applyFont="1" applyFill="1" applyBorder="1" applyAlignment="1">
      <alignment horizontal="center"/>
    </xf>
    <xf numFmtId="3" fontId="1" fillId="0" borderId="37" xfId="0" applyNumberFormat="1" applyFont="1" applyFill="1" applyBorder="1" applyAlignment="1">
      <alignment horizontal="center"/>
    </xf>
    <xf numFmtId="3" fontId="1" fillId="0" borderId="38" xfId="0" applyNumberFormat="1" applyFont="1" applyFill="1" applyBorder="1" applyAlignment="1">
      <alignment horizontal="center"/>
    </xf>
    <xf numFmtId="3" fontId="1" fillId="0" borderId="39" xfId="0" applyNumberFormat="1" applyFont="1" applyFill="1" applyBorder="1" applyAlignment="1">
      <alignment horizontal="center"/>
    </xf>
    <xf numFmtId="3" fontId="1" fillId="0" borderId="40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26" xfId="0" applyFont="1" applyFill="1" applyBorder="1" applyAlignment="1">
      <alignment horizontal="center"/>
    </xf>
    <xf numFmtId="3" fontId="6" fillId="0" borderId="41" xfId="0" applyNumberFormat="1" applyFont="1" applyFill="1" applyBorder="1" applyAlignment="1">
      <alignment horizontal="center"/>
    </xf>
    <xf numFmtId="3" fontId="6" fillId="0" borderId="27" xfId="0" applyNumberFormat="1" applyFont="1" applyFill="1" applyBorder="1" applyAlignment="1">
      <alignment horizontal="center"/>
    </xf>
    <xf numFmtId="3" fontId="6" fillId="0" borderId="28" xfId="0" applyNumberFormat="1" applyFont="1" applyFill="1" applyBorder="1" applyAlignment="1">
      <alignment horizontal="center"/>
    </xf>
    <xf numFmtId="3" fontId="6" fillId="0" borderId="21" xfId="0" applyNumberFormat="1" applyFont="1" applyFill="1" applyBorder="1" applyAlignment="1">
      <alignment horizontal="center"/>
    </xf>
    <xf numFmtId="3" fontId="6" fillId="0" borderId="3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28" xfId="0" applyFont="1" applyFill="1" applyBorder="1" applyAlignment="1">
      <alignment horizontal="left"/>
    </xf>
    <xf numFmtId="0" fontId="6" fillId="0" borderId="27" xfId="0" applyFont="1" applyFill="1" applyBorder="1" applyAlignment="1">
      <alignment horizontal="left" wrapText="1"/>
    </xf>
    <xf numFmtId="0" fontId="6" fillId="0" borderId="28" xfId="0" applyFont="1" applyFill="1" applyBorder="1" applyAlignment="1">
      <alignment horizontal="left" wrapText="1"/>
    </xf>
    <xf numFmtId="3" fontId="51" fillId="0" borderId="16" xfId="0" applyNumberFormat="1" applyFont="1" applyFill="1" applyBorder="1" applyAlignment="1">
      <alignment horizontal="right"/>
    </xf>
    <xf numFmtId="3" fontId="51" fillId="0" borderId="17" xfId="0" applyNumberFormat="1" applyFont="1" applyFill="1" applyBorder="1" applyAlignment="1">
      <alignment horizontal="right"/>
    </xf>
    <xf numFmtId="3" fontId="6" fillId="0" borderId="17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indent="1"/>
    </xf>
    <xf numFmtId="3" fontId="6" fillId="0" borderId="16" xfId="0" applyNumberFormat="1" applyFont="1" applyFill="1" applyBorder="1" applyAlignment="1">
      <alignment horizontal="right"/>
    </xf>
    <xf numFmtId="3" fontId="6" fillId="0" borderId="17" xfId="0" applyNumberFormat="1" applyFont="1" applyFill="1" applyBorder="1" applyAlignment="1">
      <alignment horizontal="right"/>
    </xf>
    <xf numFmtId="3" fontId="6" fillId="0" borderId="17" xfId="0" applyNumberFormat="1" applyFont="1" applyFill="1" applyBorder="1" applyAlignment="1">
      <alignment horizontal="left"/>
    </xf>
    <xf numFmtId="3" fontId="6" fillId="0" borderId="29" xfId="0" applyNumberFormat="1" applyFont="1" applyFill="1" applyBorder="1" applyAlignment="1">
      <alignment horizontal="left"/>
    </xf>
    <xf numFmtId="3" fontId="52" fillId="0" borderId="16" xfId="0" applyNumberFormat="1" applyFont="1" applyFill="1" applyBorder="1" applyAlignment="1">
      <alignment horizontal="right"/>
    </xf>
    <xf numFmtId="3" fontId="52" fillId="0" borderId="17" xfId="0" applyNumberFormat="1" applyFont="1" applyFill="1" applyBorder="1" applyAlignment="1">
      <alignment horizontal="right"/>
    </xf>
    <xf numFmtId="3" fontId="51" fillId="0" borderId="17" xfId="0" applyNumberFormat="1" applyFont="1" applyFill="1" applyBorder="1" applyAlignment="1">
      <alignment horizontal="left"/>
    </xf>
    <xf numFmtId="3" fontId="51" fillId="0" borderId="29" xfId="0" applyNumberFormat="1" applyFont="1" applyFill="1" applyBorder="1" applyAlignment="1">
      <alignment horizontal="left"/>
    </xf>
    <xf numFmtId="0" fontId="7" fillId="0" borderId="17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49" fontId="1" fillId="0" borderId="31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49" fontId="1" fillId="0" borderId="48" xfId="0" applyNumberFormat="1" applyFont="1" applyFill="1" applyBorder="1" applyAlignment="1">
      <alignment horizontal="center"/>
    </xf>
    <xf numFmtId="49" fontId="1" fillId="0" borderId="49" xfId="0" applyNumberFormat="1" applyFont="1" applyFill="1" applyBorder="1" applyAlignment="1">
      <alignment horizontal="center"/>
    </xf>
    <xf numFmtId="49" fontId="1" fillId="0" borderId="5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/>
    </xf>
    <xf numFmtId="49" fontId="5" fillId="0" borderId="10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right"/>
    </xf>
    <xf numFmtId="49" fontId="5" fillId="0" borderId="10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3" fontId="6" fillId="0" borderId="34" xfId="0" applyNumberFormat="1" applyFont="1" applyFill="1" applyBorder="1" applyAlignment="1">
      <alignment horizontal="center"/>
    </xf>
    <xf numFmtId="3" fontId="6" fillId="0" borderId="18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3" fontId="52" fillId="0" borderId="17" xfId="0" applyNumberFormat="1" applyFont="1" applyFill="1" applyBorder="1" applyAlignment="1">
      <alignment horizontal="left"/>
    </xf>
    <xf numFmtId="3" fontId="52" fillId="0" borderId="29" xfId="0" applyNumberFormat="1" applyFont="1" applyFill="1" applyBorder="1" applyAlignment="1">
      <alignment horizontal="left"/>
    </xf>
    <xf numFmtId="3" fontId="6" fillId="0" borderId="16" xfId="0" applyNumberFormat="1" applyFont="1" applyFill="1" applyBorder="1" applyAlignment="1">
      <alignment horizontal="center"/>
    </xf>
    <xf numFmtId="3" fontId="6" fillId="0" borderId="29" xfId="0" applyNumberFormat="1" applyFont="1" applyFill="1" applyBorder="1" applyAlignment="1">
      <alignment horizontal="center"/>
    </xf>
    <xf numFmtId="0" fontId="53" fillId="0" borderId="0" xfId="0" applyFont="1" applyFill="1" applyBorder="1" applyAlignment="1">
      <alignment horizontal="left"/>
    </xf>
    <xf numFmtId="0" fontId="53" fillId="0" borderId="0" xfId="0" applyFont="1" applyFill="1" applyBorder="1" applyAlignment="1">
      <alignment horizontal="center"/>
    </xf>
    <xf numFmtId="0" fontId="1" fillId="0" borderId="26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4" fillId="0" borderId="0" xfId="0" applyFont="1" applyFill="1" applyBorder="1" applyAlignment="1">
      <alignment horizontal="left"/>
    </xf>
    <xf numFmtId="0" fontId="54" fillId="0" borderId="0" xfId="0" applyFont="1" applyFill="1" applyBorder="1" applyAlignment="1">
      <alignment/>
    </xf>
    <xf numFmtId="0" fontId="54" fillId="0" borderId="0" xfId="0" applyFont="1" applyFill="1" applyBorder="1" applyAlignment="1">
      <alignment horizontal="left" vertical="top"/>
    </xf>
    <xf numFmtId="0" fontId="54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 vertical="top"/>
    </xf>
    <xf numFmtId="0" fontId="56" fillId="0" borderId="0" xfId="0" applyFont="1" applyFill="1" applyBorder="1" applyAlignment="1">
      <alignment horizontal="center" vertical="top"/>
    </xf>
    <xf numFmtId="0" fontId="56" fillId="0" borderId="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4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98"/>
  <sheetViews>
    <sheetView tabSelected="1" view="pageBreakPreview" zoomScaleSheetLayoutView="100" zoomScalePageLayoutView="0" workbookViewId="0" topLeftCell="A1">
      <selection activeCell="A7" sqref="A7:CF7"/>
    </sheetView>
  </sheetViews>
  <sheetFormatPr defaultColWidth="0.875" defaultRowHeight="12.75"/>
  <cols>
    <col min="1" max="52" width="0.875" style="10" customWidth="1"/>
    <col min="53" max="53" width="2.125" style="10" customWidth="1"/>
    <col min="54" max="104" width="0.875" style="10" customWidth="1"/>
    <col min="105" max="105" width="1.75390625" style="10" customWidth="1"/>
    <col min="106" max="16384" width="0.875" style="10" customWidth="1"/>
  </cols>
  <sheetData>
    <row r="1" spans="79:105" s="1" customFormat="1" ht="12" customHeight="1">
      <c r="CA1" s="1" t="s">
        <v>115</v>
      </c>
      <c r="DA1" s="9"/>
    </row>
    <row r="2" ht="15" customHeight="1">
      <c r="CA2" s="230" t="s">
        <v>116</v>
      </c>
    </row>
    <row r="3" ht="15" customHeight="1">
      <c r="CA3" s="230" t="s">
        <v>117</v>
      </c>
    </row>
    <row r="4" ht="15" customHeight="1">
      <c r="CA4" s="230" t="s">
        <v>118</v>
      </c>
    </row>
    <row r="5" ht="15" customHeight="1">
      <c r="CA5" s="230" t="s">
        <v>119</v>
      </c>
    </row>
    <row r="6" ht="15" customHeight="1">
      <c r="CA6" s="230" t="s">
        <v>120</v>
      </c>
    </row>
    <row r="7" spans="1:105" s="13" customFormat="1" ht="13.5">
      <c r="A7" s="165" t="s">
        <v>34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165"/>
      <c r="BA7" s="165"/>
      <c r="BB7" s="165"/>
      <c r="BC7" s="165"/>
      <c r="BD7" s="165"/>
      <c r="BE7" s="165"/>
      <c r="BF7" s="165"/>
      <c r="BG7" s="165"/>
      <c r="BH7" s="165"/>
      <c r="BI7" s="165"/>
      <c r="BJ7" s="165"/>
      <c r="BK7" s="165"/>
      <c r="BL7" s="165"/>
      <c r="BM7" s="165"/>
      <c r="BN7" s="165"/>
      <c r="BO7" s="165"/>
      <c r="BP7" s="165"/>
      <c r="BQ7" s="165"/>
      <c r="BR7" s="165"/>
      <c r="BS7" s="165"/>
      <c r="BT7" s="165"/>
      <c r="BU7" s="165"/>
      <c r="BV7" s="165"/>
      <c r="BW7" s="165"/>
      <c r="BX7" s="165"/>
      <c r="BY7" s="165"/>
      <c r="BZ7" s="165"/>
      <c r="CA7" s="165"/>
      <c r="CB7" s="165"/>
      <c r="CC7" s="165"/>
      <c r="CD7" s="165"/>
      <c r="CE7" s="165"/>
      <c r="CF7" s="165"/>
      <c r="CG7" s="11"/>
      <c r="CH7" s="11"/>
      <c r="CI7" s="11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</row>
    <row r="8" spans="26:104" s="13" customFormat="1" ht="15" customHeight="1" thickBot="1">
      <c r="Z8" s="14" t="s">
        <v>15</v>
      </c>
      <c r="AA8" s="14"/>
      <c r="AB8" s="14"/>
      <c r="AC8" s="14"/>
      <c r="AD8" s="197" t="s">
        <v>93</v>
      </c>
      <c r="AE8" s="197"/>
      <c r="AF8" s="197"/>
      <c r="AG8" s="197"/>
      <c r="AH8" s="197"/>
      <c r="AI8" s="197"/>
      <c r="AJ8" s="197"/>
      <c r="AK8" s="197"/>
      <c r="AL8" s="197"/>
      <c r="AM8" s="197"/>
      <c r="AN8" s="197"/>
      <c r="AO8" s="197"/>
      <c r="AP8" s="197"/>
      <c r="AQ8" s="197"/>
      <c r="AR8" s="197"/>
      <c r="AS8" s="197"/>
      <c r="AT8" s="197"/>
      <c r="AU8" s="197"/>
      <c r="AV8" s="197"/>
      <c r="AW8" s="197"/>
      <c r="AX8" s="198">
        <v>20</v>
      </c>
      <c r="AY8" s="198"/>
      <c r="AZ8" s="198"/>
      <c r="BA8" s="198"/>
      <c r="BB8" s="199" t="s">
        <v>110</v>
      </c>
      <c r="BC8" s="199"/>
      <c r="BD8" s="199"/>
      <c r="BE8" s="199"/>
      <c r="BF8" s="14"/>
      <c r="BG8" s="14" t="s">
        <v>1</v>
      </c>
      <c r="BH8" s="14"/>
      <c r="BI8" s="12"/>
      <c r="CG8" s="191" t="s">
        <v>19</v>
      </c>
      <c r="CH8" s="192"/>
      <c r="CI8" s="192"/>
      <c r="CJ8" s="192"/>
      <c r="CK8" s="192"/>
      <c r="CL8" s="192"/>
      <c r="CM8" s="192"/>
      <c r="CN8" s="192"/>
      <c r="CO8" s="192"/>
      <c r="CP8" s="192"/>
      <c r="CQ8" s="192"/>
      <c r="CR8" s="192"/>
      <c r="CS8" s="192"/>
      <c r="CT8" s="192"/>
      <c r="CU8" s="192"/>
      <c r="CV8" s="192"/>
      <c r="CW8" s="192"/>
      <c r="CX8" s="192"/>
      <c r="CY8" s="192"/>
      <c r="CZ8" s="193"/>
    </row>
    <row r="9" spans="1:104" s="13" customFormat="1" ht="1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6" t="s">
        <v>20</v>
      </c>
      <c r="CG9" s="194" t="s">
        <v>23</v>
      </c>
      <c r="CH9" s="195"/>
      <c r="CI9" s="195"/>
      <c r="CJ9" s="195"/>
      <c r="CK9" s="195"/>
      <c r="CL9" s="195"/>
      <c r="CM9" s="195"/>
      <c r="CN9" s="195"/>
      <c r="CO9" s="195"/>
      <c r="CP9" s="195"/>
      <c r="CQ9" s="195"/>
      <c r="CR9" s="195"/>
      <c r="CS9" s="195"/>
      <c r="CT9" s="195"/>
      <c r="CU9" s="195"/>
      <c r="CV9" s="195"/>
      <c r="CW9" s="195"/>
      <c r="CX9" s="195"/>
      <c r="CY9" s="195"/>
      <c r="CZ9" s="196"/>
    </row>
    <row r="10" spans="1:104" s="13" customFormat="1" ht="1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6" t="s">
        <v>35</v>
      </c>
      <c r="CG10" s="188" t="s">
        <v>103</v>
      </c>
      <c r="CH10" s="189"/>
      <c r="CI10" s="189"/>
      <c r="CJ10" s="189"/>
      <c r="CK10" s="189"/>
      <c r="CL10" s="189"/>
      <c r="CM10" s="189" t="s">
        <v>104</v>
      </c>
      <c r="CN10" s="189"/>
      <c r="CO10" s="189"/>
      <c r="CP10" s="189"/>
      <c r="CQ10" s="189"/>
      <c r="CR10" s="189"/>
      <c r="CS10" s="189"/>
      <c r="CT10" s="189"/>
      <c r="CU10" s="189" t="s">
        <v>111</v>
      </c>
      <c r="CV10" s="189"/>
      <c r="CW10" s="189"/>
      <c r="CX10" s="189"/>
      <c r="CY10" s="189"/>
      <c r="CZ10" s="190"/>
    </row>
    <row r="11" spans="1:104" s="13" customFormat="1" ht="15" customHeight="1">
      <c r="A11" s="15" t="s">
        <v>22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87" t="s">
        <v>112</v>
      </c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187"/>
      <c r="AS11" s="187"/>
      <c r="AT11" s="187"/>
      <c r="AU11" s="187"/>
      <c r="AV11" s="187"/>
      <c r="AW11" s="187"/>
      <c r="AX11" s="187"/>
      <c r="AY11" s="187"/>
      <c r="AZ11" s="187"/>
      <c r="BA11" s="187"/>
      <c r="BB11" s="187"/>
      <c r="BC11" s="187"/>
      <c r="BD11" s="187"/>
      <c r="BE11" s="187"/>
      <c r="BF11" s="187"/>
      <c r="BG11" s="187"/>
      <c r="BH11" s="187"/>
      <c r="BI11" s="187"/>
      <c r="BJ11" s="187"/>
      <c r="BK11" s="187"/>
      <c r="BL11" s="187"/>
      <c r="BM11" s="187"/>
      <c r="BN11" s="187"/>
      <c r="BO11" s="187"/>
      <c r="BP11" s="187"/>
      <c r="BQ11" s="187"/>
      <c r="BR11" s="187"/>
      <c r="BS11" s="187"/>
      <c r="BT11" s="187"/>
      <c r="BU11" s="187"/>
      <c r="BX11" s="15"/>
      <c r="BY11" s="15"/>
      <c r="BZ11" s="15"/>
      <c r="CA11" s="15"/>
      <c r="CB11" s="15"/>
      <c r="CC11" s="15"/>
      <c r="CD11" s="15"/>
      <c r="CE11" s="16" t="s">
        <v>2</v>
      </c>
      <c r="CG11" s="188" t="s">
        <v>85</v>
      </c>
      <c r="CH11" s="189"/>
      <c r="CI11" s="189"/>
      <c r="CJ11" s="189"/>
      <c r="CK11" s="189"/>
      <c r="CL11" s="189"/>
      <c r="CM11" s="189"/>
      <c r="CN11" s="189"/>
      <c r="CO11" s="189"/>
      <c r="CP11" s="189"/>
      <c r="CQ11" s="189"/>
      <c r="CR11" s="189"/>
      <c r="CS11" s="189"/>
      <c r="CT11" s="189"/>
      <c r="CU11" s="189"/>
      <c r="CV11" s="189"/>
      <c r="CW11" s="189"/>
      <c r="CX11" s="189"/>
      <c r="CY11" s="189"/>
      <c r="CZ11" s="190"/>
    </row>
    <row r="12" spans="1:104" s="13" customFormat="1" ht="15" customHeight="1">
      <c r="A12" s="15" t="s">
        <v>3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6" t="s">
        <v>4</v>
      </c>
      <c r="CG12" s="188" t="s">
        <v>86</v>
      </c>
      <c r="CH12" s="189"/>
      <c r="CI12" s="189"/>
      <c r="CJ12" s="189"/>
      <c r="CK12" s="189"/>
      <c r="CL12" s="189"/>
      <c r="CM12" s="189"/>
      <c r="CN12" s="189"/>
      <c r="CO12" s="189"/>
      <c r="CP12" s="189"/>
      <c r="CQ12" s="189"/>
      <c r="CR12" s="189"/>
      <c r="CS12" s="189"/>
      <c r="CT12" s="189"/>
      <c r="CU12" s="189"/>
      <c r="CV12" s="189"/>
      <c r="CW12" s="189"/>
      <c r="CX12" s="189"/>
      <c r="CY12" s="189"/>
      <c r="CZ12" s="190"/>
    </row>
    <row r="13" spans="1:104" s="13" customFormat="1" ht="24.75" customHeight="1">
      <c r="A13" s="200" t="s">
        <v>21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1" t="s">
        <v>89</v>
      </c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201"/>
      <c r="AZ13" s="201"/>
      <c r="BA13" s="201"/>
      <c r="BB13" s="201"/>
      <c r="BC13" s="201"/>
      <c r="BD13" s="201"/>
      <c r="BE13" s="201"/>
      <c r="BF13" s="201"/>
      <c r="BG13" s="201"/>
      <c r="BH13" s="201"/>
      <c r="BI13" s="201"/>
      <c r="BJ13" s="201"/>
      <c r="BK13" s="201"/>
      <c r="BL13" s="201"/>
      <c r="BM13" s="201"/>
      <c r="BN13" s="201"/>
      <c r="BO13" s="201"/>
      <c r="BP13" s="201"/>
      <c r="BQ13" s="201"/>
      <c r="BR13" s="201"/>
      <c r="BS13" s="201"/>
      <c r="BT13" s="201"/>
      <c r="BU13" s="201"/>
      <c r="BV13" s="15"/>
      <c r="BW13" s="15"/>
      <c r="BX13" s="15"/>
      <c r="BY13" s="15"/>
      <c r="BZ13" s="15"/>
      <c r="CA13" s="15"/>
      <c r="CB13" s="15"/>
      <c r="CC13" s="15"/>
      <c r="CD13" s="15"/>
      <c r="CE13" s="16" t="s">
        <v>5</v>
      </c>
      <c r="CG13" s="188" t="s">
        <v>87</v>
      </c>
      <c r="CH13" s="189"/>
      <c r="CI13" s="189"/>
      <c r="CJ13" s="189"/>
      <c r="CK13" s="189"/>
      <c r="CL13" s="189"/>
      <c r="CM13" s="189"/>
      <c r="CN13" s="189"/>
      <c r="CO13" s="189"/>
      <c r="CP13" s="189"/>
      <c r="CQ13" s="189"/>
      <c r="CR13" s="189"/>
      <c r="CS13" s="189"/>
      <c r="CT13" s="189"/>
      <c r="CU13" s="189"/>
      <c r="CV13" s="189"/>
      <c r="CW13" s="189"/>
      <c r="CX13" s="189"/>
      <c r="CY13" s="189"/>
      <c r="CZ13" s="190"/>
    </row>
    <row r="14" spans="1:104" s="13" customFormat="1" ht="15" customHeight="1">
      <c r="A14" s="202" t="s">
        <v>6</v>
      </c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2"/>
      <c r="AM14" s="202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2"/>
      <c r="AZ14" s="202"/>
      <c r="BA14" s="202"/>
      <c r="BB14" s="183" t="s">
        <v>113</v>
      </c>
      <c r="BC14" s="183"/>
      <c r="BD14" s="183"/>
      <c r="BE14" s="183"/>
      <c r="BF14" s="183"/>
      <c r="BG14" s="183"/>
      <c r="BH14" s="183"/>
      <c r="BI14" s="183"/>
      <c r="BJ14" s="183"/>
      <c r="BK14" s="183"/>
      <c r="BL14" s="183"/>
      <c r="BM14" s="183"/>
      <c r="BN14" s="183"/>
      <c r="BO14" s="183"/>
      <c r="BP14" s="183"/>
      <c r="BQ14" s="183"/>
      <c r="BR14" s="183"/>
      <c r="BS14" s="183"/>
      <c r="BT14" s="183"/>
      <c r="BU14" s="183"/>
      <c r="BV14" s="183"/>
      <c r="BW14" s="183"/>
      <c r="BX14" s="183"/>
      <c r="BY14" s="183"/>
      <c r="BZ14" s="183"/>
      <c r="CA14" s="183"/>
      <c r="CB14" s="183"/>
      <c r="CC14" s="183"/>
      <c r="CD14" s="183"/>
      <c r="CE14" s="183"/>
      <c r="CG14" s="188" t="s">
        <v>106</v>
      </c>
      <c r="CH14" s="189"/>
      <c r="CI14" s="189"/>
      <c r="CJ14" s="189"/>
      <c r="CK14" s="189"/>
      <c r="CL14" s="189"/>
      <c r="CM14" s="189"/>
      <c r="CN14" s="189"/>
      <c r="CO14" s="189"/>
      <c r="CP14" s="189"/>
      <c r="CQ14" s="189" t="s">
        <v>88</v>
      </c>
      <c r="CR14" s="189"/>
      <c r="CS14" s="189"/>
      <c r="CT14" s="189"/>
      <c r="CU14" s="189"/>
      <c r="CV14" s="189"/>
      <c r="CW14" s="189"/>
      <c r="CX14" s="189"/>
      <c r="CY14" s="189"/>
      <c r="CZ14" s="190"/>
    </row>
    <row r="15" spans="1:104" s="13" customFormat="1" ht="15" customHeight="1">
      <c r="A15" s="187"/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187"/>
      <c r="AT15" s="187"/>
      <c r="AU15" s="187"/>
      <c r="AV15" s="187"/>
      <c r="AW15" s="187"/>
      <c r="AX15" s="187"/>
      <c r="AY15" s="187"/>
      <c r="AZ15" s="187"/>
      <c r="BA15" s="187"/>
      <c r="BB15" s="187"/>
      <c r="BC15" s="187"/>
      <c r="BD15" s="187"/>
      <c r="BE15" s="187"/>
      <c r="BF15" s="187"/>
      <c r="BG15" s="187"/>
      <c r="BH15" s="187"/>
      <c r="BI15" s="187"/>
      <c r="BJ15" s="187"/>
      <c r="BK15" s="187"/>
      <c r="BL15" s="187"/>
      <c r="BM15" s="187"/>
      <c r="BN15" s="52"/>
      <c r="BO15" s="52"/>
      <c r="BP15" s="52"/>
      <c r="BQ15" s="52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6" t="s">
        <v>7</v>
      </c>
      <c r="CG15" s="188"/>
      <c r="CH15" s="189"/>
      <c r="CI15" s="189"/>
      <c r="CJ15" s="189"/>
      <c r="CK15" s="189"/>
      <c r="CL15" s="189"/>
      <c r="CM15" s="189"/>
      <c r="CN15" s="189"/>
      <c r="CO15" s="189"/>
      <c r="CP15" s="189"/>
      <c r="CQ15" s="189"/>
      <c r="CR15" s="189"/>
      <c r="CS15" s="189"/>
      <c r="CT15" s="189"/>
      <c r="CU15" s="189"/>
      <c r="CV15" s="189"/>
      <c r="CW15" s="189"/>
      <c r="CX15" s="189"/>
      <c r="CY15" s="189"/>
      <c r="CZ15" s="190"/>
    </row>
    <row r="16" spans="1:104" s="13" customFormat="1" ht="15" customHeight="1" thickBot="1">
      <c r="A16" s="17" t="s">
        <v>17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87" t="s">
        <v>90</v>
      </c>
      <c r="BJ16" s="187"/>
      <c r="BK16" s="187"/>
      <c r="BL16" s="187"/>
      <c r="BM16" s="187"/>
      <c r="BN16" s="187"/>
      <c r="BO16" s="187"/>
      <c r="BP16" s="187"/>
      <c r="BQ16" s="187"/>
      <c r="BR16" s="187"/>
      <c r="BS16" s="187"/>
      <c r="BT16" s="187"/>
      <c r="BU16" s="187"/>
      <c r="BV16" s="187"/>
      <c r="BW16" s="15"/>
      <c r="BX16" s="15"/>
      <c r="BY16" s="15"/>
      <c r="BZ16" s="15"/>
      <c r="CA16" s="15"/>
      <c r="CB16" s="15"/>
      <c r="CC16" s="15"/>
      <c r="CD16" s="15"/>
      <c r="CE16" s="16" t="s">
        <v>8</v>
      </c>
      <c r="CG16" s="184" t="s">
        <v>0</v>
      </c>
      <c r="CH16" s="185"/>
      <c r="CI16" s="185"/>
      <c r="CJ16" s="185"/>
      <c r="CK16" s="185"/>
      <c r="CL16" s="185"/>
      <c r="CM16" s="185"/>
      <c r="CN16" s="185"/>
      <c r="CO16" s="185"/>
      <c r="CP16" s="185"/>
      <c r="CQ16" s="185"/>
      <c r="CR16" s="185"/>
      <c r="CS16" s="185"/>
      <c r="CT16" s="185"/>
      <c r="CU16" s="185"/>
      <c r="CV16" s="185"/>
      <c r="CW16" s="185"/>
      <c r="CX16" s="185"/>
      <c r="CY16" s="185"/>
      <c r="CZ16" s="186"/>
    </row>
    <row r="17" spans="1:105" s="20" customFormat="1" ht="30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BV17" s="19"/>
      <c r="BW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</row>
    <row r="18" spans="1:105" s="20" customFormat="1" ht="16.5" customHeight="1">
      <c r="A18" s="78" t="s">
        <v>16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80"/>
      <c r="BM18" s="78" t="s">
        <v>37</v>
      </c>
      <c r="BN18" s="79"/>
      <c r="BO18" s="79"/>
      <c r="BP18" s="79"/>
      <c r="BQ18" s="79"/>
      <c r="BR18" s="79"/>
      <c r="BS18" s="80"/>
      <c r="BT18" s="21"/>
      <c r="BU18" s="22"/>
      <c r="BV18" s="23"/>
      <c r="BW18" s="23"/>
      <c r="BX18" s="24" t="s">
        <v>26</v>
      </c>
      <c r="BY18" s="70" t="s">
        <v>102</v>
      </c>
      <c r="BZ18" s="70"/>
      <c r="CA18" s="70"/>
      <c r="CB18" s="70"/>
      <c r="CC18" s="70"/>
      <c r="CD18" s="70"/>
      <c r="CE18" s="70"/>
      <c r="CF18" s="70"/>
      <c r="CG18" s="70"/>
      <c r="CH18" s="70"/>
      <c r="CI18" s="23"/>
      <c r="CJ18" s="25"/>
      <c r="CK18" s="21"/>
      <c r="CL18" s="22"/>
      <c r="CM18" s="23"/>
      <c r="CN18" s="23"/>
      <c r="CO18" s="24" t="s">
        <v>26</v>
      </c>
      <c r="CP18" s="70" t="s">
        <v>102</v>
      </c>
      <c r="CQ18" s="70"/>
      <c r="CR18" s="70"/>
      <c r="CS18" s="70"/>
      <c r="CT18" s="70"/>
      <c r="CU18" s="70"/>
      <c r="CV18" s="70"/>
      <c r="CW18" s="70"/>
      <c r="CX18" s="70"/>
      <c r="CY18" s="70"/>
      <c r="CZ18" s="23"/>
      <c r="DA18" s="25"/>
    </row>
    <row r="19" spans="1:105" s="20" customFormat="1" ht="15.7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3"/>
      <c r="BM19" s="81"/>
      <c r="BN19" s="82"/>
      <c r="BO19" s="82"/>
      <c r="BP19" s="82"/>
      <c r="BQ19" s="82"/>
      <c r="BR19" s="82"/>
      <c r="BS19" s="83"/>
      <c r="BT19" s="26"/>
      <c r="BU19" s="19"/>
      <c r="BV19" s="19"/>
      <c r="BW19" s="100">
        <v>20</v>
      </c>
      <c r="BX19" s="100"/>
      <c r="BY19" s="100"/>
      <c r="BZ19" s="100"/>
      <c r="CA19" s="101" t="s">
        <v>110</v>
      </c>
      <c r="CB19" s="101"/>
      <c r="CC19" s="101"/>
      <c r="CD19" s="27" t="s">
        <v>62</v>
      </c>
      <c r="CE19" s="27"/>
      <c r="CF19" s="27"/>
      <c r="CG19" s="28"/>
      <c r="CH19" s="28"/>
      <c r="CI19" s="28"/>
      <c r="CJ19" s="29"/>
      <c r="CK19" s="26"/>
      <c r="CL19" s="19"/>
      <c r="CM19" s="19"/>
      <c r="CN19" s="100">
        <v>20</v>
      </c>
      <c r="CO19" s="100"/>
      <c r="CP19" s="100"/>
      <c r="CQ19" s="100"/>
      <c r="CR19" s="101" t="s">
        <v>101</v>
      </c>
      <c r="CS19" s="101"/>
      <c r="CT19" s="101"/>
      <c r="CU19" s="27" t="s">
        <v>63</v>
      </c>
      <c r="CV19" s="27"/>
      <c r="CW19" s="27"/>
      <c r="CX19" s="28"/>
      <c r="CY19" s="28"/>
      <c r="CZ19" s="28"/>
      <c r="DA19" s="29"/>
    </row>
    <row r="20" spans="1:105" s="20" customFormat="1" ht="9.75" customHeight="1" thickBot="1">
      <c r="A20" s="84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6"/>
      <c r="BM20" s="84"/>
      <c r="BN20" s="85"/>
      <c r="BO20" s="85"/>
      <c r="BP20" s="85"/>
      <c r="BQ20" s="85"/>
      <c r="BR20" s="85"/>
      <c r="BS20" s="86"/>
      <c r="BT20" s="26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9"/>
      <c r="CK20" s="26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9"/>
    </row>
    <row r="21" spans="1:105" s="20" customFormat="1" ht="27" customHeight="1">
      <c r="A21" s="30"/>
      <c r="B21" s="121" t="s">
        <v>47</v>
      </c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45" t="s">
        <v>38</v>
      </c>
      <c r="BN21" s="146"/>
      <c r="BO21" s="146"/>
      <c r="BP21" s="146"/>
      <c r="BQ21" s="146"/>
      <c r="BR21" s="146"/>
      <c r="BS21" s="147"/>
      <c r="BT21" s="151">
        <v>161613</v>
      </c>
      <c r="BU21" s="152"/>
      <c r="BV21" s="152"/>
      <c r="BW21" s="152"/>
      <c r="BX21" s="152"/>
      <c r="BY21" s="152"/>
      <c r="BZ21" s="152"/>
      <c r="CA21" s="152"/>
      <c r="CB21" s="152"/>
      <c r="CC21" s="152"/>
      <c r="CD21" s="152"/>
      <c r="CE21" s="152"/>
      <c r="CF21" s="152"/>
      <c r="CG21" s="152"/>
      <c r="CH21" s="152"/>
      <c r="CI21" s="152"/>
      <c r="CJ21" s="153"/>
      <c r="CK21" s="154">
        <v>159544</v>
      </c>
      <c r="CL21" s="152"/>
      <c r="CM21" s="152"/>
      <c r="CN21" s="152"/>
      <c r="CO21" s="152"/>
      <c r="CP21" s="152"/>
      <c r="CQ21" s="152"/>
      <c r="CR21" s="152"/>
      <c r="CS21" s="152"/>
      <c r="CT21" s="152"/>
      <c r="CU21" s="152"/>
      <c r="CV21" s="152"/>
      <c r="CW21" s="152"/>
      <c r="CX21" s="152"/>
      <c r="CY21" s="152"/>
      <c r="CZ21" s="152"/>
      <c r="DA21" s="155"/>
    </row>
    <row r="22" spans="1:105" s="20" customFormat="1" ht="19.5" customHeight="1">
      <c r="A22" s="31"/>
      <c r="B22" s="128" t="s">
        <v>48</v>
      </c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48"/>
      <c r="BN22" s="149"/>
      <c r="BO22" s="149"/>
      <c r="BP22" s="149"/>
      <c r="BQ22" s="149"/>
      <c r="BR22" s="149"/>
      <c r="BS22" s="150"/>
      <c r="BT22" s="125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26"/>
      <c r="CK22" s="156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27"/>
    </row>
    <row r="23" spans="1:105" s="20" customFormat="1" ht="15" customHeight="1">
      <c r="A23" s="8"/>
      <c r="B23" s="144" t="s">
        <v>24</v>
      </c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  <c r="BL23" s="144"/>
      <c r="BM23" s="145" t="s">
        <v>39</v>
      </c>
      <c r="BN23" s="146"/>
      <c r="BO23" s="146"/>
      <c r="BP23" s="146"/>
      <c r="BQ23" s="146"/>
      <c r="BR23" s="146"/>
      <c r="BS23" s="147"/>
      <c r="BT23" s="72">
        <v>155398</v>
      </c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>
        <v>145930</v>
      </c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4"/>
    </row>
    <row r="24" spans="1:105" s="20" customFormat="1" ht="15" customHeight="1">
      <c r="A24" s="31"/>
      <c r="B24" s="172" t="s">
        <v>25</v>
      </c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72"/>
      <c r="BE24" s="172"/>
      <c r="BF24" s="172"/>
      <c r="BG24" s="172"/>
      <c r="BH24" s="172"/>
      <c r="BI24" s="172"/>
      <c r="BJ24" s="172"/>
      <c r="BK24" s="172"/>
      <c r="BL24" s="172"/>
      <c r="BM24" s="148"/>
      <c r="BN24" s="149"/>
      <c r="BO24" s="149"/>
      <c r="BP24" s="149"/>
      <c r="BQ24" s="149"/>
      <c r="BR24" s="149"/>
      <c r="BS24" s="150"/>
      <c r="BT24" s="72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4"/>
    </row>
    <row r="25" spans="1:105" s="20" customFormat="1" ht="27" customHeight="1">
      <c r="A25" s="31"/>
      <c r="B25" s="56" t="s">
        <v>49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69" t="s">
        <v>40</v>
      </c>
      <c r="BN25" s="70"/>
      <c r="BO25" s="70"/>
      <c r="BP25" s="70"/>
      <c r="BQ25" s="70"/>
      <c r="BR25" s="70"/>
      <c r="BS25" s="71"/>
      <c r="BT25" s="72">
        <v>479</v>
      </c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>
        <v>564</v>
      </c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4"/>
    </row>
    <row r="26" spans="1:105" s="20" customFormat="1" ht="15" customHeight="1">
      <c r="A26" s="32"/>
      <c r="B26" s="68" t="s">
        <v>51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9" t="s">
        <v>41</v>
      </c>
      <c r="BN26" s="70"/>
      <c r="BO26" s="70"/>
      <c r="BP26" s="70"/>
      <c r="BQ26" s="70"/>
      <c r="BR26" s="70"/>
      <c r="BS26" s="71"/>
      <c r="BT26" s="72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4"/>
    </row>
    <row r="27" spans="1:105" s="20" customFormat="1" ht="15" customHeight="1">
      <c r="A27" s="32"/>
      <c r="B27" s="68" t="s">
        <v>27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9" t="s">
        <v>107</v>
      </c>
      <c r="BN27" s="70"/>
      <c r="BO27" s="70"/>
      <c r="BP27" s="70"/>
      <c r="BQ27" s="70"/>
      <c r="BR27" s="70"/>
      <c r="BS27" s="71"/>
      <c r="BT27" s="72">
        <v>5736</v>
      </c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>
        <v>13050</v>
      </c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4"/>
    </row>
    <row r="28" spans="1:105" s="20" customFormat="1" ht="15" customHeight="1">
      <c r="A28" s="32"/>
      <c r="B28" s="68" t="s">
        <v>108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9" t="s">
        <v>50</v>
      </c>
      <c r="BN28" s="70"/>
      <c r="BO28" s="70"/>
      <c r="BP28" s="70"/>
      <c r="BQ28" s="70"/>
      <c r="BR28" s="70"/>
      <c r="BS28" s="71"/>
      <c r="BT28" s="72">
        <v>3988</v>
      </c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>
        <v>8694</v>
      </c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4"/>
    </row>
    <row r="29" spans="1:105" s="20" customFormat="1" ht="15" customHeight="1">
      <c r="A29" s="32"/>
      <c r="B29" s="143" t="s">
        <v>53</v>
      </c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69" t="s">
        <v>42</v>
      </c>
      <c r="BN29" s="70"/>
      <c r="BO29" s="70"/>
      <c r="BP29" s="70"/>
      <c r="BQ29" s="70"/>
      <c r="BR29" s="70"/>
      <c r="BS29" s="71"/>
      <c r="BT29" s="95" t="s">
        <v>9</v>
      </c>
      <c r="BU29" s="96"/>
      <c r="BV29" s="97">
        <v>153455</v>
      </c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58" t="s">
        <v>10</v>
      </c>
      <c r="CJ29" s="98"/>
      <c r="CK29" s="99" t="s">
        <v>9</v>
      </c>
      <c r="CL29" s="96"/>
      <c r="CM29" s="97">
        <v>151087</v>
      </c>
      <c r="CN29" s="97"/>
      <c r="CO29" s="97"/>
      <c r="CP29" s="97"/>
      <c r="CQ29" s="97"/>
      <c r="CR29" s="97"/>
      <c r="CS29" s="97"/>
      <c r="CT29" s="97"/>
      <c r="CU29" s="97"/>
      <c r="CV29" s="97"/>
      <c r="CW29" s="97"/>
      <c r="CX29" s="97"/>
      <c r="CY29" s="97"/>
      <c r="CZ29" s="58" t="s">
        <v>10</v>
      </c>
      <c r="DA29" s="59"/>
    </row>
    <row r="30" spans="1:105" s="20" customFormat="1" ht="15" customHeight="1">
      <c r="A30" s="8"/>
      <c r="B30" s="144" t="s">
        <v>24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  <c r="BL30" s="144"/>
      <c r="BM30" s="145" t="s">
        <v>43</v>
      </c>
      <c r="BN30" s="146"/>
      <c r="BO30" s="146"/>
      <c r="BP30" s="146"/>
      <c r="BQ30" s="146"/>
      <c r="BR30" s="146"/>
      <c r="BS30" s="147"/>
      <c r="BT30" s="95" t="s">
        <v>9</v>
      </c>
      <c r="BU30" s="96"/>
      <c r="BV30" s="97">
        <v>41651</v>
      </c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58" t="s">
        <v>10</v>
      </c>
      <c r="CJ30" s="98"/>
      <c r="CK30" s="99" t="s">
        <v>9</v>
      </c>
      <c r="CL30" s="96"/>
      <c r="CM30" s="97">
        <v>29159</v>
      </c>
      <c r="CN30" s="97"/>
      <c r="CO30" s="97"/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58" t="s">
        <v>10</v>
      </c>
      <c r="DA30" s="59"/>
    </row>
    <row r="31" spans="1:162" s="20" customFormat="1" ht="27" customHeight="1">
      <c r="A31" s="31"/>
      <c r="B31" s="62" t="s">
        <v>54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3"/>
      <c r="BM31" s="148"/>
      <c r="BN31" s="149"/>
      <c r="BO31" s="149"/>
      <c r="BP31" s="149"/>
      <c r="BQ31" s="149"/>
      <c r="BR31" s="149"/>
      <c r="BS31" s="150"/>
      <c r="BT31" s="130"/>
      <c r="BU31" s="11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3"/>
      <c r="CJ31" s="110"/>
      <c r="CK31" s="111"/>
      <c r="CL31" s="11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3"/>
      <c r="DA31" s="104"/>
      <c r="EE31" s="66">
        <f>CM30+CM32+CM34+CM35+CM36+CM37+CM38</f>
        <v>151087</v>
      </c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</row>
    <row r="32" spans="1:105" s="20" customFormat="1" ht="15" customHeight="1">
      <c r="A32" s="32"/>
      <c r="B32" s="68" t="s">
        <v>55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9" t="s">
        <v>44</v>
      </c>
      <c r="BN32" s="70"/>
      <c r="BO32" s="70"/>
      <c r="BP32" s="70"/>
      <c r="BQ32" s="70"/>
      <c r="BR32" s="70"/>
      <c r="BS32" s="71"/>
      <c r="BT32" s="130" t="s">
        <v>9</v>
      </c>
      <c r="BU32" s="112"/>
      <c r="BV32" s="102">
        <v>82708</v>
      </c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3" t="s">
        <v>10</v>
      </c>
      <c r="CJ32" s="110"/>
      <c r="CK32" s="111" t="s">
        <v>9</v>
      </c>
      <c r="CL32" s="112"/>
      <c r="CM32" s="102">
        <v>78632</v>
      </c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3" t="s">
        <v>10</v>
      </c>
      <c r="DA32" s="104"/>
    </row>
    <row r="33" spans="1:105" s="20" customFormat="1" ht="15" customHeight="1">
      <c r="A33" s="32"/>
      <c r="B33" s="68" t="s">
        <v>56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9" t="s">
        <v>45</v>
      </c>
      <c r="BN33" s="70"/>
      <c r="BO33" s="70"/>
      <c r="BP33" s="70"/>
      <c r="BQ33" s="70"/>
      <c r="BR33" s="70"/>
      <c r="BS33" s="71"/>
      <c r="BT33" s="130" t="s">
        <v>9</v>
      </c>
      <c r="BU33" s="112"/>
      <c r="BV33" s="102">
        <v>408</v>
      </c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3" t="s">
        <v>10</v>
      </c>
      <c r="CJ33" s="110"/>
      <c r="CK33" s="111" t="s">
        <v>9</v>
      </c>
      <c r="CL33" s="112"/>
      <c r="CM33" s="102" t="s">
        <v>91</v>
      </c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3" t="s">
        <v>10</v>
      </c>
      <c r="DA33" s="104"/>
    </row>
    <row r="34" spans="1:105" s="20" customFormat="1" ht="15" customHeight="1">
      <c r="A34" s="32"/>
      <c r="B34" s="68" t="s">
        <v>57</v>
      </c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9" t="s">
        <v>46</v>
      </c>
      <c r="BN34" s="70"/>
      <c r="BO34" s="70"/>
      <c r="BP34" s="70"/>
      <c r="BQ34" s="70"/>
      <c r="BR34" s="70"/>
      <c r="BS34" s="71"/>
      <c r="BT34" s="130" t="s">
        <v>9</v>
      </c>
      <c r="BU34" s="112"/>
      <c r="BV34" s="102">
        <v>-2199</v>
      </c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3" t="s">
        <v>10</v>
      </c>
      <c r="CJ34" s="110"/>
      <c r="CK34" s="111" t="s">
        <v>9</v>
      </c>
      <c r="CL34" s="112"/>
      <c r="CM34" s="102">
        <v>6010</v>
      </c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3" t="s">
        <v>10</v>
      </c>
      <c r="DA34" s="104"/>
    </row>
    <row r="35" spans="1:105" s="20" customFormat="1" ht="15" customHeight="1">
      <c r="A35" s="32"/>
      <c r="B35" s="68" t="s">
        <v>94</v>
      </c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9" t="s">
        <v>95</v>
      </c>
      <c r="BN35" s="70"/>
      <c r="BO35" s="70"/>
      <c r="BP35" s="70"/>
      <c r="BQ35" s="70"/>
      <c r="BR35" s="70"/>
      <c r="BS35" s="71"/>
      <c r="BT35" s="130" t="s">
        <v>9</v>
      </c>
      <c r="BU35" s="112"/>
      <c r="BV35" s="102">
        <v>355</v>
      </c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3" t="s">
        <v>10</v>
      </c>
      <c r="CJ35" s="110"/>
      <c r="CK35" s="111" t="s">
        <v>9</v>
      </c>
      <c r="CL35" s="112"/>
      <c r="CM35" s="102">
        <v>1405</v>
      </c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3" t="s">
        <v>10</v>
      </c>
      <c r="DA35" s="104"/>
    </row>
    <row r="36" spans="1:105" s="20" customFormat="1" ht="15" customHeight="1">
      <c r="A36" s="30"/>
      <c r="B36" s="68" t="s">
        <v>97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9" t="s">
        <v>96</v>
      </c>
      <c r="BN36" s="70"/>
      <c r="BO36" s="70"/>
      <c r="BP36" s="70"/>
      <c r="BQ36" s="70"/>
      <c r="BR36" s="70"/>
      <c r="BS36" s="71"/>
      <c r="BT36" s="130" t="s">
        <v>9</v>
      </c>
      <c r="BU36" s="112"/>
      <c r="BV36" s="102">
        <v>7907</v>
      </c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3" t="s">
        <v>10</v>
      </c>
      <c r="CJ36" s="110"/>
      <c r="CK36" s="111" t="s">
        <v>9</v>
      </c>
      <c r="CL36" s="112"/>
      <c r="CM36" s="102">
        <v>6654</v>
      </c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3" t="s">
        <v>10</v>
      </c>
      <c r="DA36" s="104"/>
    </row>
    <row r="37" spans="1:105" s="20" customFormat="1" ht="15" customHeight="1">
      <c r="A37" s="30"/>
      <c r="B37" s="68" t="s">
        <v>99</v>
      </c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9" t="s">
        <v>98</v>
      </c>
      <c r="BN37" s="70"/>
      <c r="BO37" s="70"/>
      <c r="BP37" s="70"/>
      <c r="BQ37" s="70"/>
      <c r="BR37" s="70"/>
      <c r="BS37" s="71"/>
      <c r="BT37" s="130" t="s">
        <v>9</v>
      </c>
      <c r="BU37" s="112"/>
      <c r="BV37" s="102">
        <v>21484</v>
      </c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3" t="s">
        <v>10</v>
      </c>
      <c r="CJ37" s="110"/>
      <c r="CK37" s="111" t="s">
        <v>9</v>
      </c>
      <c r="CL37" s="112"/>
      <c r="CM37" s="102">
        <v>25176</v>
      </c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3" t="s">
        <v>10</v>
      </c>
      <c r="DA37" s="104"/>
    </row>
    <row r="38" spans="1:105" s="20" customFormat="1" ht="15" customHeight="1">
      <c r="A38" s="30"/>
      <c r="B38" s="68" t="s">
        <v>58</v>
      </c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9" t="s">
        <v>59</v>
      </c>
      <c r="BN38" s="70"/>
      <c r="BO38" s="70"/>
      <c r="BP38" s="70"/>
      <c r="BQ38" s="70"/>
      <c r="BR38" s="70"/>
      <c r="BS38" s="71"/>
      <c r="BT38" s="130" t="s">
        <v>9</v>
      </c>
      <c r="BU38" s="112"/>
      <c r="BV38" s="102">
        <v>1141</v>
      </c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3" t="s">
        <v>10</v>
      </c>
      <c r="CJ38" s="110"/>
      <c r="CK38" s="111" t="s">
        <v>9</v>
      </c>
      <c r="CL38" s="112"/>
      <c r="CM38" s="102">
        <v>4051</v>
      </c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3" t="s">
        <v>10</v>
      </c>
      <c r="DA38" s="104"/>
    </row>
    <row r="39" spans="1:105" s="20" customFormat="1" ht="15" customHeight="1">
      <c r="A39" s="30"/>
      <c r="B39" s="206" t="s">
        <v>60</v>
      </c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6"/>
      <c r="Y39" s="206"/>
      <c r="Z39" s="206"/>
      <c r="AA39" s="206"/>
      <c r="AB39" s="206"/>
      <c r="AC39" s="206"/>
      <c r="AD39" s="206"/>
      <c r="AE39" s="206"/>
      <c r="AF39" s="206"/>
      <c r="AG39" s="206"/>
      <c r="AH39" s="206"/>
      <c r="AI39" s="206"/>
      <c r="AJ39" s="206"/>
      <c r="AK39" s="206"/>
      <c r="AL39" s="206"/>
      <c r="AM39" s="206"/>
      <c r="AN39" s="206"/>
      <c r="AO39" s="206"/>
      <c r="AP39" s="206"/>
      <c r="AQ39" s="206"/>
      <c r="AR39" s="206"/>
      <c r="AS39" s="206"/>
      <c r="AT39" s="206"/>
      <c r="AU39" s="206"/>
      <c r="AV39" s="206"/>
      <c r="AW39" s="206"/>
      <c r="AX39" s="206"/>
      <c r="AY39" s="206"/>
      <c r="AZ39" s="206"/>
      <c r="BA39" s="206"/>
      <c r="BB39" s="206"/>
      <c r="BC39" s="206"/>
      <c r="BD39" s="206"/>
      <c r="BE39" s="206"/>
      <c r="BF39" s="206"/>
      <c r="BG39" s="206"/>
      <c r="BH39" s="206"/>
      <c r="BI39" s="206"/>
      <c r="BJ39" s="206"/>
      <c r="BK39" s="206"/>
      <c r="BL39" s="207"/>
      <c r="BM39" s="210">
        <v>4100</v>
      </c>
      <c r="BN39" s="211"/>
      <c r="BO39" s="211"/>
      <c r="BP39" s="211"/>
      <c r="BQ39" s="211"/>
      <c r="BR39" s="211"/>
      <c r="BS39" s="212"/>
      <c r="BT39" s="208">
        <f>BT21-BV29</f>
        <v>8158</v>
      </c>
      <c r="BU39" s="171"/>
      <c r="BV39" s="171"/>
      <c r="BW39" s="171"/>
      <c r="BX39" s="171"/>
      <c r="BY39" s="171"/>
      <c r="BZ39" s="171"/>
      <c r="CA39" s="171"/>
      <c r="CB39" s="171"/>
      <c r="CC39" s="171"/>
      <c r="CD39" s="171"/>
      <c r="CE39" s="171"/>
      <c r="CF39" s="171"/>
      <c r="CG39" s="171"/>
      <c r="CH39" s="171"/>
      <c r="CI39" s="171"/>
      <c r="CJ39" s="209"/>
      <c r="CK39" s="215">
        <f>CK21-CM29</f>
        <v>8457</v>
      </c>
      <c r="CL39" s="171"/>
      <c r="CM39" s="171"/>
      <c r="CN39" s="171"/>
      <c r="CO39" s="171"/>
      <c r="CP39" s="171"/>
      <c r="CQ39" s="171"/>
      <c r="CR39" s="171"/>
      <c r="CS39" s="171"/>
      <c r="CT39" s="171"/>
      <c r="CU39" s="171"/>
      <c r="CV39" s="171"/>
      <c r="CW39" s="171"/>
      <c r="CX39" s="171"/>
      <c r="CY39" s="171"/>
      <c r="CZ39" s="171"/>
      <c r="DA39" s="216"/>
    </row>
    <row r="40" spans="1:105" s="20" customFormat="1" ht="3" customHeight="1" thickBot="1">
      <c r="A40" s="3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3"/>
      <c r="BN40" s="2"/>
      <c r="BO40" s="2"/>
      <c r="BP40" s="2"/>
      <c r="BQ40" s="2"/>
      <c r="BR40" s="2"/>
      <c r="BS40" s="4"/>
      <c r="BT40" s="33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48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5"/>
    </row>
    <row r="41" s="15" customFormat="1" ht="11.25">
      <c r="DA41" s="16" t="s">
        <v>36</v>
      </c>
    </row>
    <row r="42" ht="12" customHeight="1"/>
    <row r="43" spans="1:105" s="20" customFormat="1" ht="16.5" customHeight="1">
      <c r="A43" s="78" t="s">
        <v>16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80"/>
      <c r="BM43" s="78" t="s">
        <v>37</v>
      </c>
      <c r="BN43" s="79"/>
      <c r="BO43" s="79"/>
      <c r="BP43" s="79"/>
      <c r="BQ43" s="79"/>
      <c r="BR43" s="79"/>
      <c r="BS43" s="80"/>
      <c r="BT43" s="21"/>
      <c r="BU43" s="22"/>
      <c r="BV43" s="23"/>
      <c r="BW43" s="23"/>
      <c r="BX43" s="24" t="s">
        <v>26</v>
      </c>
      <c r="BY43" s="70" t="s">
        <v>109</v>
      </c>
      <c r="BZ43" s="70"/>
      <c r="CA43" s="70"/>
      <c r="CB43" s="70"/>
      <c r="CC43" s="70"/>
      <c r="CD43" s="70"/>
      <c r="CE43" s="70"/>
      <c r="CF43" s="70"/>
      <c r="CG43" s="70"/>
      <c r="CH43" s="70"/>
      <c r="CI43" s="23"/>
      <c r="CJ43" s="25"/>
      <c r="CK43" s="21"/>
      <c r="CL43" s="22"/>
      <c r="CM43" s="23"/>
      <c r="CN43" s="23"/>
      <c r="CO43" s="24" t="s">
        <v>26</v>
      </c>
      <c r="CP43" s="70" t="s">
        <v>102</v>
      </c>
      <c r="CQ43" s="70"/>
      <c r="CR43" s="70"/>
      <c r="CS43" s="70"/>
      <c r="CT43" s="70"/>
      <c r="CU43" s="70"/>
      <c r="CV43" s="70"/>
      <c r="CW43" s="70"/>
      <c r="CX43" s="70"/>
      <c r="CY43" s="70"/>
      <c r="CZ43" s="23"/>
      <c r="DA43" s="25"/>
    </row>
    <row r="44" spans="1:105" s="20" customFormat="1" ht="15.75" customHeight="1">
      <c r="A44" s="81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3"/>
      <c r="BM44" s="81"/>
      <c r="BN44" s="82"/>
      <c r="BO44" s="82"/>
      <c r="BP44" s="82"/>
      <c r="BQ44" s="82"/>
      <c r="BR44" s="82"/>
      <c r="BS44" s="83"/>
      <c r="BT44" s="26"/>
      <c r="BU44" s="19"/>
      <c r="BV44" s="19"/>
      <c r="BW44" s="100">
        <v>20</v>
      </c>
      <c r="BX44" s="100"/>
      <c r="BY44" s="100"/>
      <c r="BZ44" s="100"/>
      <c r="CA44" s="101" t="s">
        <v>110</v>
      </c>
      <c r="CB44" s="101"/>
      <c r="CC44" s="101"/>
      <c r="CD44" s="27" t="s">
        <v>62</v>
      </c>
      <c r="CE44" s="27"/>
      <c r="CF44" s="27"/>
      <c r="CG44" s="28"/>
      <c r="CH44" s="28"/>
      <c r="CI44" s="28"/>
      <c r="CJ44" s="29"/>
      <c r="CK44" s="26"/>
      <c r="CL44" s="19"/>
      <c r="CM44" s="19"/>
      <c r="CN44" s="100">
        <v>20</v>
      </c>
      <c r="CO44" s="100"/>
      <c r="CP44" s="100"/>
      <c r="CQ44" s="100"/>
      <c r="CR44" s="101" t="s">
        <v>101</v>
      </c>
      <c r="CS44" s="101"/>
      <c r="CT44" s="101"/>
      <c r="CU44" s="27" t="s">
        <v>63</v>
      </c>
      <c r="CV44" s="27"/>
      <c r="CW44" s="27"/>
      <c r="CX44" s="28"/>
      <c r="CY44" s="28"/>
      <c r="CZ44" s="28"/>
      <c r="DA44" s="29"/>
    </row>
    <row r="45" spans="1:105" s="20" customFormat="1" ht="9.75" customHeight="1" thickBot="1">
      <c r="A45" s="84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6"/>
      <c r="BM45" s="84"/>
      <c r="BN45" s="85"/>
      <c r="BO45" s="85"/>
      <c r="BP45" s="85"/>
      <c r="BQ45" s="85"/>
      <c r="BR45" s="85"/>
      <c r="BS45" s="86"/>
      <c r="BT45" s="3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7"/>
      <c r="CK45" s="3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7"/>
    </row>
    <row r="46" spans="1:105" s="20" customFormat="1" ht="30" customHeight="1">
      <c r="A46" s="30"/>
      <c r="B46" s="121" t="s">
        <v>61</v>
      </c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2"/>
      <c r="BM46" s="89">
        <v>4210</v>
      </c>
      <c r="BN46" s="90"/>
      <c r="BO46" s="90"/>
      <c r="BP46" s="90"/>
      <c r="BQ46" s="90"/>
      <c r="BR46" s="90"/>
      <c r="BS46" s="91"/>
      <c r="BT46" s="136" t="s">
        <v>91</v>
      </c>
      <c r="BU46" s="137"/>
      <c r="BV46" s="137"/>
      <c r="BW46" s="137"/>
      <c r="BX46" s="137"/>
      <c r="BY46" s="137"/>
      <c r="BZ46" s="137"/>
      <c r="CA46" s="137"/>
      <c r="CB46" s="137"/>
      <c r="CC46" s="137"/>
      <c r="CD46" s="137"/>
      <c r="CE46" s="137"/>
      <c r="CF46" s="137"/>
      <c r="CG46" s="137"/>
      <c r="CH46" s="137"/>
      <c r="CI46" s="137"/>
      <c r="CJ46" s="138"/>
      <c r="CK46" s="141">
        <v>30</v>
      </c>
      <c r="CL46" s="137"/>
      <c r="CM46" s="137"/>
      <c r="CN46" s="137"/>
      <c r="CO46" s="137"/>
      <c r="CP46" s="137"/>
      <c r="CQ46" s="137"/>
      <c r="CR46" s="137"/>
      <c r="CS46" s="137"/>
      <c r="CT46" s="137"/>
      <c r="CU46" s="137"/>
      <c r="CV46" s="137"/>
      <c r="CW46" s="137"/>
      <c r="CX46" s="137"/>
      <c r="CY46" s="137"/>
      <c r="CZ46" s="137"/>
      <c r="DA46" s="142"/>
    </row>
    <row r="47" spans="1:105" s="20" customFormat="1" ht="19.5" customHeight="1">
      <c r="A47" s="31"/>
      <c r="B47" s="128" t="s">
        <v>48</v>
      </c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28"/>
      <c r="BJ47" s="128"/>
      <c r="BK47" s="128"/>
      <c r="BL47" s="129"/>
      <c r="BM47" s="92"/>
      <c r="BN47" s="93"/>
      <c r="BO47" s="93"/>
      <c r="BP47" s="93"/>
      <c r="BQ47" s="93"/>
      <c r="BR47" s="93"/>
      <c r="BS47" s="94"/>
      <c r="BT47" s="139"/>
      <c r="BU47" s="93"/>
      <c r="BV47" s="93"/>
      <c r="BW47" s="93"/>
      <c r="BX47" s="93"/>
      <c r="BY47" s="93"/>
      <c r="BZ47" s="93"/>
      <c r="CA47" s="93"/>
      <c r="CB47" s="93"/>
      <c r="CC47" s="93"/>
      <c r="CD47" s="93"/>
      <c r="CE47" s="93"/>
      <c r="CF47" s="93"/>
      <c r="CG47" s="93"/>
      <c r="CH47" s="93"/>
      <c r="CI47" s="93"/>
      <c r="CJ47" s="140"/>
      <c r="CK47" s="92"/>
      <c r="CL47" s="93"/>
      <c r="CM47" s="93"/>
      <c r="CN47" s="93"/>
      <c r="CO47" s="93"/>
      <c r="CP47" s="93"/>
      <c r="CQ47" s="93"/>
      <c r="CR47" s="93"/>
      <c r="CS47" s="93"/>
      <c r="CT47" s="93"/>
      <c r="CU47" s="93"/>
      <c r="CV47" s="93"/>
      <c r="CW47" s="93"/>
      <c r="CX47" s="93"/>
      <c r="CY47" s="93"/>
      <c r="CZ47" s="93"/>
      <c r="DA47" s="94"/>
    </row>
    <row r="48" spans="1:105" s="20" customFormat="1" ht="15" customHeight="1">
      <c r="A48" s="8"/>
      <c r="B48" s="60" t="s">
        <v>24</v>
      </c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1"/>
      <c r="BM48" s="89">
        <v>4211</v>
      </c>
      <c r="BN48" s="90"/>
      <c r="BO48" s="90"/>
      <c r="BP48" s="90"/>
      <c r="BQ48" s="90"/>
      <c r="BR48" s="90"/>
      <c r="BS48" s="91"/>
      <c r="BT48" s="131" t="s">
        <v>91</v>
      </c>
      <c r="BU48" s="132"/>
      <c r="BV48" s="132"/>
      <c r="BW48" s="132"/>
      <c r="BX48" s="132"/>
      <c r="BY48" s="132"/>
      <c r="BZ48" s="132"/>
      <c r="CA48" s="132"/>
      <c r="CB48" s="132"/>
      <c r="CC48" s="132"/>
      <c r="CD48" s="132"/>
      <c r="CE48" s="132"/>
      <c r="CF48" s="132"/>
      <c r="CG48" s="132"/>
      <c r="CH48" s="132"/>
      <c r="CI48" s="132"/>
      <c r="CJ48" s="132"/>
      <c r="CK48" s="132">
        <v>30</v>
      </c>
      <c r="CL48" s="132"/>
      <c r="CM48" s="132"/>
      <c r="CN48" s="132"/>
      <c r="CO48" s="132"/>
      <c r="CP48" s="132"/>
      <c r="CQ48" s="132"/>
      <c r="CR48" s="132"/>
      <c r="CS48" s="132"/>
      <c r="CT48" s="132"/>
      <c r="CU48" s="132"/>
      <c r="CV48" s="132"/>
      <c r="CW48" s="132"/>
      <c r="CX48" s="132"/>
      <c r="CY48" s="132"/>
      <c r="CZ48" s="132"/>
      <c r="DA48" s="133"/>
    </row>
    <row r="49" spans="1:105" s="20" customFormat="1" ht="27" customHeight="1">
      <c r="A49" s="38"/>
      <c r="B49" s="62" t="s">
        <v>64</v>
      </c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3"/>
      <c r="BM49" s="92"/>
      <c r="BN49" s="93"/>
      <c r="BO49" s="93"/>
      <c r="BP49" s="93"/>
      <c r="BQ49" s="93"/>
      <c r="BR49" s="93"/>
      <c r="BS49" s="94"/>
      <c r="BT49" s="131"/>
      <c r="BU49" s="132"/>
      <c r="BV49" s="132"/>
      <c r="BW49" s="132"/>
      <c r="BX49" s="132"/>
      <c r="BY49" s="132"/>
      <c r="BZ49" s="132"/>
      <c r="CA49" s="132"/>
      <c r="CB49" s="132"/>
      <c r="CC49" s="132"/>
      <c r="CD49" s="132"/>
      <c r="CE49" s="132"/>
      <c r="CF49" s="132"/>
      <c r="CG49" s="132"/>
      <c r="CH49" s="132"/>
      <c r="CI49" s="132"/>
      <c r="CJ49" s="132"/>
      <c r="CK49" s="132"/>
      <c r="CL49" s="132"/>
      <c r="CM49" s="132"/>
      <c r="CN49" s="132"/>
      <c r="CO49" s="132"/>
      <c r="CP49" s="132"/>
      <c r="CQ49" s="132"/>
      <c r="CR49" s="132"/>
      <c r="CS49" s="132"/>
      <c r="CT49" s="132"/>
      <c r="CU49" s="132"/>
      <c r="CV49" s="132"/>
      <c r="CW49" s="132"/>
      <c r="CX49" s="132"/>
      <c r="CY49" s="132"/>
      <c r="CZ49" s="132"/>
      <c r="DA49" s="133"/>
    </row>
    <row r="50" spans="1:105" s="20" customFormat="1" ht="15" customHeight="1">
      <c r="A50" s="39"/>
      <c r="B50" s="56" t="s">
        <v>65</v>
      </c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7"/>
      <c r="BM50" s="107">
        <v>4212</v>
      </c>
      <c r="BN50" s="108"/>
      <c r="BO50" s="108"/>
      <c r="BP50" s="108"/>
      <c r="BQ50" s="108"/>
      <c r="BR50" s="108"/>
      <c r="BS50" s="109"/>
      <c r="BT50" s="131" t="s">
        <v>91</v>
      </c>
      <c r="BU50" s="132"/>
      <c r="BV50" s="132"/>
      <c r="BW50" s="132"/>
      <c r="BX50" s="132"/>
      <c r="BY50" s="132"/>
      <c r="BZ50" s="132"/>
      <c r="CA50" s="132"/>
      <c r="CB50" s="132"/>
      <c r="CC50" s="132"/>
      <c r="CD50" s="132"/>
      <c r="CE50" s="132"/>
      <c r="CF50" s="132"/>
      <c r="CG50" s="132"/>
      <c r="CH50" s="132"/>
      <c r="CI50" s="132"/>
      <c r="CJ50" s="132"/>
      <c r="CK50" s="132" t="s">
        <v>91</v>
      </c>
      <c r="CL50" s="132"/>
      <c r="CM50" s="132"/>
      <c r="CN50" s="132"/>
      <c r="CO50" s="132"/>
      <c r="CP50" s="132"/>
      <c r="CQ50" s="132"/>
      <c r="CR50" s="132"/>
      <c r="CS50" s="132"/>
      <c r="CT50" s="132"/>
      <c r="CU50" s="132"/>
      <c r="CV50" s="132"/>
      <c r="CW50" s="132"/>
      <c r="CX50" s="132"/>
      <c r="CY50" s="132"/>
      <c r="CZ50" s="132"/>
      <c r="DA50" s="133"/>
    </row>
    <row r="51" spans="1:105" s="20" customFormat="1" ht="39.75" customHeight="1">
      <c r="A51" s="39"/>
      <c r="B51" s="56" t="s">
        <v>74</v>
      </c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7"/>
      <c r="BM51" s="107">
        <v>4213</v>
      </c>
      <c r="BN51" s="108"/>
      <c r="BO51" s="108"/>
      <c r="BP51" s="108"/>
      <c r="BQ51" s="108"/>
      <c r="BR51" s="108"/>
      <c r="BS51" s="109"/>
      <c r="BT51" s="131" t="s">
        <v>91</v>
      </c>
      <c r="BU51" s="132"/>
      <c r="BV51" s="132"/>
      <c r="BW51" s="132"/>
      <c r="BX51" s="132"/>
      <c r="BY51" s="132"/>
      <c r="BZ51" s="132"/>
      <c r="CA51" s="132"/>
      <c r="CB51" s="132"/>
      <c r="CC51" s="132"/>
      <c r="CD51" s="132"/>
      <c r="CE51" s="132"/>
      <c r="CF51" s="132"/>
      <c r="CG51" s="132"/>
      <c r="CH51" s="132"/>
      <c r="CI51" s="132"/>
      <c r="CJ51" s="132"/>
      <c r="CK51" s="132" t="s">
        <v>91</v>
      </c>
      <c r="CL51" s="132"/>
      <c r="CM51" s="132"/>
      <c r="CN51" s="132"/>
      <c r="CO51" s="132"/>
      <c r="CP51" s="132"/>
      <c r="CQ51" s="132"/>
      <c r="CR51" s="132"/>
      <c r="CS51" s="132"/>
      <c r="CT51" s="132"/>
      <c r="CU51" s="132"/>
      <c r="CV51" s="132"/>
      <c r="CW51" s="132"/>
      <c r="CX51" s="132"/>
      <c r="CY51" s="132"/>
      <c r="CZ51" s="132"/>
      <c r="DA51" s="133"/>
    </row>
    <row r="52" spans="1:105" s="20" customFormat="1" ht="39.75" customHeight="1">
      <c r="A52" s="39"/>
      <c r="B52" s="56" t="s">
        <v>66</v>
      </c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7"/>
      <c r="BM52" s="107">
        <v>4214</v>
      </c>
      <c r="BN52" s="108"/>
      <c r="BO52" s="108"/>
      <c r="BP52" s="108"/>
      <c r="BQ52" s="108"/>
      <c r="BR52" s="108"/>
      <c r="BS52" s="109"/>
      <c r="BT52" s="131" t="s">
        <v>91</v>
      </c>
      <c r="BU52" s="132"/>
      <c r="BV52" s="132"/>
      <c r="BW52" s="132"/>
      <c r="BX52" s="132"/>
      <c r="BY52" s="132"/>
      <c r="BZ52" s="132"/>
      <c r="CA52" s="132"/>
      <c r="CB52" s="132"/>
      <c r="CC52" s="132"/>
      <c r="CD52" s="132"/>
      <c r="CE52" s="132"/>
      <c r="CF52" s="132"/>
      <c r="CG52" s="132"/>
      <c r="CH52" s="132"/>
      <c r="CI52" s="132"/>
      <c r="CJ52" s="132"/>
      <c r="CK52" s="132" t="s">
        <v>91</v>
      </c>
      <c r="CL52" s="132"/>
      <c r="CM52" s="132"/>
      <c r="CN52" s="132"/>
      <c r="CO52" s="132"/>
      <c r="CP52" s="132"/>
      <c r="CQ52" s="132"/>
      <c r="CR52" s="132"/>
      <c r="CS52" s="132"/>
      <c r="CT52" s="132"/>
      <c r="CU52" s="132"/>
      <c r="CV52" s="132"/>
      <c r="CW52" s="132"/>
      <c r="CX52" s="132"/>
      <c r="CY52" s="132"/>
      <c r="CZ52" s="132"/>
      <c r="DA52" s="133"/>
    </row>
    <row r="53" spans="1:105" s="20" customFormat="1" ht="15" customHeight="1">
      <c r="A53" s="39"/>
      <c r="B53" s="68" t="s">
        <v>27</v>
      </c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77"/>
      <c r="BM53" s="107">
        <v>4219</v>
      </c>
      <c r="BN53" s="108"/>
      <c r="BO53" s="108"/>
      <c r="BP53" s="108"/>
      <c r="BQ53" s="108"/>
      <c r="BR53" s="108"/>
      <c r="BS53" s="109"/>
      <c r="BT53" s="131" t="s">
        <v>91</v>
      </c>
      <c r="BU53" s="132"/>
      <c r="BV53" s="132"/>
      <c r="BW53" s="132"/>
      <c r="BX53" s="132"/>
      <c r="BY53" s="132"/>
      <c r="BZ53" s="132"/>
      <c r="CA53" s="132"/>
      <c r="CB53" s="132"/>
      <c r="CC53" s="132"/>
      <c r="CD53" s="132"/>
      <c r="CE53" s="132"/>
      <c r="CF53" s="132"/>
      <c r="CG53" s="132"/>
      <c r="CH53" s="132"/>
      <c r="CI53" s="132"/>
      <c r="CJ53" s="132"/>
      <c r="CK53" s="132" t="s">
        <v>91</v>
      </c>
      <c r="CL53" s="132"/>
      <c r="CM53" s="132"/>
      <c r="CN53" s="132"/>
      <c r="CO53" s="132"/>
      <c r="CP53" s="132"/>
      <c r="CQ53" s="132"/>
      <c r="CR53" s="132"/>
      <c r="CS53" s="132"/>
      <c r="CT53" s="132"/>
      <c r="CU53" s="132"/>
      <c r="CV53" s="132"/>
      <c r="CW53" s="132"/>
      <c r="CX53" s="132"/>
      <c r="CY53" s="132"/>
      <c r="CZ53" s="132"/>
      <c r="DA53" s="133"/>
    </row>
    <row r="54" spans="1:105" s="20" customFormat="1" ht="15" customHeight="1">
      <c r="A54" s="40"/>
      <c r="B54" s="143" t="s">
        <v>53</v>
      </c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  <c r="AS54" s="143"/>
      <c r="AT54" s="143"/>
      <c r="AU54" s="143"/>
      <c r="AV54" s="143"/>
      <c r="AW54" s="143"/>
      <c r="AX54" s="143"/>
      <c r="AY54" s="143"/>
      <c r="AZ54" s="143"/>
      <c r="BA54" s="143"/>
      <c r="BB54" s="143"/>
      <c r="BC54" s="143"/>
      <c r="BD54" s="143"/>
      <c r="BE54" s="143"/>
      <c r="BF54" s="143"/>
      <c r="BG54" s="143"/>
      <c r="BH54" s="143"/>
      <c r="BI54" s="143"/>
      <c r="BJ54" s="143"/>
      <c r="BK54" s="143"/>
      <c r="BL54" s="166"/>
      <c r="BM54" s="107">
        <v>4220</v>
      </c>
      <c r="BN54" s="108"/>
      <c r="BO54" s="108"/>
      <c r="BP54" s="108"/>
      <c r="BQ54" s="108"/>
      <c r="BR54" s="108"/>
      <c r="BS54" s="109"/>
      <c r="BT54" s="95" t="s">
        <v>9</v>
      </c>
      <c r="BU54" s="96"/>
      <c r="BV54" s="97">
        <f>BV55</f>
        <v>5607</v>
      </c>
      <c r="BW54" s="97"/>
      <c r="BX54" s="97"/>
      <c r="BY54" s="97"/>
      <c r="BZ54" s="97"/>
      <c r="CA54" s="97"/>
      <c r="CB54" s="97"/>
      <c r="CC54" s="97"/>
      <c r="CD54" s="97"/>
      <c r="CE54" s="97"/>
      <c r="CF54" s="97"/>
      <c r="CG54" s="97"/>
      <c r="CH54" s="97"/>
      <c r="CI54" s="58" t="s">
        <v>10</v>
      </c>
      <c r="CJ54" s="98"/>
      <c r="CK54" s="99" t="s">
        <v>9</v>
      </c>
      <c r="CL54" s="96"/>
      <c r="CM54" s="97">
        <v>2010</v>
      </c>
      <c r="CN54" s="97"/>
      <c r="CO54" s="97"/>
      <c r="CP54" s="97"/>
      <c r="CQ54" s="97"/>
      <c r="CR54" s="97"/>
      <c r="CS54" s="97"/>
      <c r="CT54" s="97"/>
      <c r="CU54" s="97"/>
      <c r="CV54" s="97"/>
      <c r="CW54" s="97"/>
      <c r="CX54" s="97"/>
      <c r="CY54" s="97"/>
      <c r="CZ54" s="58" t="s">
        <v>10</v>
      </c>
      <c r="DA54" s="59"/>
    </row>
    <row r="55" spans="1:105" s="20" customFormat="1" ht="15" customHeight="1">
      <c r="A55" s="8"/>
      <c r="B55" s="60" t="s">
        <v>24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1"/>
      <c r="BM55" s="89">
        <v>4221</v>
      </c>
      <c r="BN55" s="90"/>
      <c r="BO55" s="90"/>
      <c r="BP55" s="90"/>
      <c r="BQ55" s="90"/>
      <c r="BR55" s="90"/>
      <c r="BS55" s="91"/>
      <c r="BT55" s="95" t="s">
        <v>9</v>
      </c>
      <c r="BU55" s="96"/>
      <c r="BV55" s="97">
        <v>5607</v>
      </c>
      <c r="BW55" s="97"/>
      <c r="BX55" s="97"/>
      <c r="BY55" s="97"/>
      <c r="BZ55" s="97"/>
      <c r="CA55" s="97"/>
      <c r="CB55" s="97"/>
      <c r="CC55" s="97"/>
      <c r="CD55" s="97"/>
      <c r="CE55" s="97"/>
      <c r="CF55" s="97"/>
      <c r="CG55" s="97"/>
      <c r="CH55" s="97"/>
      <c r="CI55" s="58" t="s">
        <v>10</v>
      </c>
      <c r="CJ55" s="98"/>
      <c r="CK55" s="99" t="s">
        <v>9</v>
      </c>
      <c r="CL55" s="96"/>
      <c r="CM55" s="97">
        <v>8966</v>
      </c>
      <c r="CN55" s="97"/>
      <c r="CO55" s="97"/>
      <c r="CP55" s="97"/>
      <c r="CQ55" s="97"/>
      <c r="CR55" s="97"/>
      <c r="CS55" s="97"/>
      <c r="CT55" s="97"/>
      <c r="CU55" s="97"/>
      <c r="CV55" s="97"/>
      <c r="CW55" s="97"/>
      <c r="CX55" s="97"/>
      <c r="CY55" s="97"/>
      <c r="CZ55" s="58" t="s">
        <v>10</v>
      </c>
      <c r="DA55" s="59"/>
    </row>
    <row r="56" spans="1:105" s="20" customFormat="1" ht="39.75" customHeight="1">
      <c r="A56" s="38"/>
      <c r="B56" s="62" t="s">
        <v>67</v>
      </c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3"/>
      <c r="BM56" s="92"/>
      <c r="BN56" s="93"/>
      <c r="BO56" s="93"/>
      <c r="BP56" s="93"/>
      <c r="BQ56" s="93"/>
      <c r="BR56" s="93"/>
      <c r="BS56" s="94"/>
      <c r="BT56" s="130"/>
      <c r="BU56" s="112"/>
      <c r="BV56" s="102"/>
      <c r="BW56" s="102"/>
      <c r="BX56" s="102"/>
      <c r="BY56" s="102"/>
      <c r="BZ56" s="102"/>
      <c r="CA56" s="102"/>
      <c r="CB56" s="102"/>
      <c r="CC56" s="102"/>
      <c r="CD56" s="102"/>
      <c r="CE56" s="102"/>
      <c r="CF56" s="102"/>
      <c r="CG56" s="102"/>
      <c r="CH56" s="102"/>
      <c r="CI56" s="103"/>
      <c r="CJ56" s="110"/>
      <c r="CK56" s="111"/>
      <c r="CL56" s="112"/>
      <c r="CM56" s="102"/>
      <c r="CN56" s="102"/>
      <c r="CO56" s="102"/>
      <c r="CP56" s="102"/>
      <c r="CQ56" s="102"/>
      <c r="CR56" s="102"/>
      <c r="CS56" s="102"/>
      <c r="CT56" s="102"/>
      <c r="CU56" s="102"/>
      <c r="CV56" s="102"/>
      <c r="CW56" s="102"/>
      <c r="CX56" s="102"/>
      <c r="CY56" s="102"/>
      <c r="CZ56" s="103"/>
      <c r="DA56" s="104"/>
    </row>
    <row r="57" spans="1:105" s="20" customFormat="1" ht="27" customHeight="1">
      <c r="A57" s="39"/>
      <c r="B57" s="56" t="s">
        <v>75</v>
      </c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7"/>
      <c r="BM57" s="107">
        <v>4222</v>
      </c>
      <c r="BN57" s="108"/>
      <c r="BO57" s="108"/>
      <c r="BP57" s="108"/>
      <c r="BQ57" s="108"/>
      <c r="BR57" s="108"/>
      <c r="BS57" s="109"/>
      <c r="BT57" s="130" t="s">
        <v>9</v>
      </c>
      <c r="BU57" s="112"/>
      <c r="BV57" s="102"/>
      <c r="BW57" s="102"/>
      <c r="BX57" s="102"/>
      <c r="BY57" s="102"/>
      <c r="BZ57" s="102"/>
      <c r="CA57" s="102"/>
      <c r="CB57" s="102"/>
      <c r="CC57" s="102"/>
      <c r="CD57" s="102"/>
      <c r="CE57" s="102"/>
      <c r="CF57" s="102"/>
      <c r="CG57" s="102"/>
      <c r="CH57" s="102"/>
      <c r="CI57" s="103" t="s">
        <v>10</v>
      </c>
      <c r="CJ57" s="110"/>
      <c r="CK57" s="111" t="s">
        <v>9</v>
      </c>
      <c r="CL57" s="112"/>
      <c r="CM57" s="102"/>
      <c r="CN57" s="102"/>
      <c r="CO57" s="102"/>
      <c r="CP57" s="102"/>
      <c r="CQ57" s="102"/>
      <c r="CR57" s="102"/>
      <c r="CS57" s="102"/>
      <c r="CT57" s="102"/>
      <c r="CU57" s="102"/>
      <c r="CV57" s="102"/>
      <c r="CW57" s="102"/>
      <c r="CX57" s="102"/>
      <c r="CY57" s="102"/>
      <c r="CZ57" s="103" t="s">
        <v>10</v>
      </c>
      <c r="DA57" s="104"/>
    </row>
    <row r="58" spans="1:105" s="20" customFormat="1" ht="39.75" customHeight="1">
      <c r="A58" s="39"/>
      <c r="B58" s="56" t="s">
        <v>76</v>
      </c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7"/>
      <c r="BM58" s="107">
        <v>4223</v>
      </c>
      <c r="BN58" s="108"/>
      <c r="BO58" s="108"/>
      <c r="BP58" s="108"/>
      <c r="BQ58" s="108"/>
      <c r="BR58" s="108"/>
      <c r="BS58" s="109"/>
      <c r="BT58" s="130" t="s">
        <v>9</v>
      </c>
      <c r="BU58" s="112"/>
      <c r="BV58" s="102"/>
      <c r="BW58" s="102"/>
      <c r="BX58" s="102"/>
      <c r="BY58" s="102"/>
      <c r="BZ58" s="102"/>
      <c r="CA58" s="102"/>
      <c r="CB58" s="102"/>
      <c r="CC58" s="102"/>
      <c r="CD58" s="102"/>
      <c r="CE58" s="102"/>
      <c r="CF58" s="102"/>
      <c r="CG58" s="102"/>
      <c r="CH58" s="102"/>
      <c r="CI58" s="103" t="s">
        <v>10</v>
      </c>
      <c r="CJ58" s="110"/>
      <c r="CK58" s="111" t="s">
        <v>9</v>
      </c>
      <c r="CL58" s="112"/>
      <c r="CM58" s="102"/>
      <c r="CN58" s="102"/>
      <c r="CO58" s="102"/>
      <c r="CP58" s="102"/>
      <c r="CQ58" s="102"/>
      <c r="CR58" s="102"/>
      <c r="CS58" s="102"/>
      <c r="CT58" s="102"/>
      <c r="CU58" s="102"/>
      <c r="CV58" s="102"/>
      <c r="CW58" s="102"/>
      <c r="CX58" s="102"/>
      <c r="CY58" s="102"/>
      <c r="CZ58" s="103" t="s">
        <v>10</v>
      </c>
      <c r="DA58" s="104"/>
    </row>
    <row r="59" spans="1:105" s="20" customFormat="1" ht="27" customHeight="1">
      <c r="A59" s="39"/>
      <c r="B59" s="56" t="s">
        <v>68</v>
      </c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7"/>
      <c r="BM59" s="107">
        <v>4224</v>
      </c>
      <c r="BN59" s="108"/>
      <c r="BO59" s="108"/>
      <c r="BP59" s="108"/>
      <c r="BQ59" s="108"/>
      <c r="BR59" s="108"/>
      <c r="BS59" s="109"/>
      <c r="BT59" s="130" t="s">
        <v>9</v>
      </c>
      <c r="BU59" s="112"/>
      <c r="BV59" s="102"/>
      <c r="BW59" s="102"/>
      <c r="BX59" s="102"/>
      <c r="BY59" s="102"/>
      <c r="BZ59" s="102"/>
      <c r="CA59" s="102"/>
      <c r="CB59" s="102"/>
      <c r="CC59" s="102"/>
      <c r="CD59" s="102"/>
      <c r="CE59" s="102"/>
      <c r="CF59" s="102"/>
      <c r="CG59" s="102"/>
      <c r="CH59" s="102"/>
      <c r="CI59" s="103" t="s">
        <v>10</v>
      </c>
      <c r="CJ59" s="110"/>
      <c r="CK59" s="111" t="s">
        <v>9</v>
      </c>
      <c r="CL59" s="112"/>
      <c r="CM59" s="102"/>
      <c r="CN59" s="102"/>
      <c r="CO59" s="102"/>
      <c r="CP59" s="102"/>
      <c r="CQ59" s="102"/>
      <c r="CR59" s="102"/>
      <c r="CS59" s="102"/>
      <c r="CT59" s="102"/>
      <c r="CU59" s="102"/>
      <c r="CV59" s="102"/>
      <c r="CW59" s="102"/>
      <c r="CX59" s="102"/>
      <c r="CY59" s="102"/>
      <c r="CZ59" s="103" t="s">
        <v>10</v>
      </c>
      <c r="DA59" s="104"/>
    </row>
    <row r="60" spans="1:105" s="20" customFormat="1" ht="15" customHeight="1">
      <c r="A60" s="39"/>
      <c r="B60" s="68" t="s">
        <v>58</v>
      </c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77"/>
      <c r="BM60" s="107">
        <v>4229</v>
      </c>
      <c r="BN60" s="108"/>
      <c r="BO60" s="108"/>
      <c r="BP60" s="108"/>
      <c r="BQ60" s="108"/>
      <c r="BR60" s="108"/>
      <c r="BS60" s="109"/>
      <c r="BT60" s="130" t="s">
        <v>9</v>
      </c>
      <c r="BU60" s="112"/>
      <c r="BV60" s="102"/>
      <c r="BW60" s="102"/>
      <c r="BX60" s="102"/>
      <c r="BY60" s="102"/>
      <c r="BZ60" s="102"/>
      <c r="CA60" s="102"/>
      <c r="CB60" s="102"/>
      <c r="CC60" s="102"/>
      <c r="CD60" s="102"/>
      <c r="CE60" s="102"/>
      <c r="CF60" s="102"/>
      <c r="CG60" s="102"/>
      <c r="CH60" s="102"/>
      <c r="CI60" s="103" t="s">
        <v>10</v>
      </c>
      <c r="CJ60" s="110"/>
      <c r="CK60" s="111" t="s">
        <v>9</v>
      </c>
      <c r="CL60" s="112"/>
      <c r="CM60" s="102"/>
      <c r="CN60" s="102"/>
      <c r="CO60" s="102"/>
      <c r="CP60" s="102"/>
      <c r="CQ60" s="102"/>
      <c r="CR60" s="102"/>
      <c r="CS60" s="102"/>
      <c r="CT60" s="102"/>
      <c r="CU60" s="102"/>
      <c r="CV60" s="102"/>
      <c r="CW60" s="102"/>
      <c r="CX60" s="102"/>
      <c r="CY60" s="102"/>
      <c r="CZ60" s="103" t="s">
        <v>10</v>
      </c>
      <c r="DA60" s="104"/>
    </row>
    <row r="61" spans="1:105" s="20" customFormat="1" ht="15" customHeight="1">
      <c r="A61" s="32"/>
      <c r="B61" s="87" t="s">
        <v>69</v>
      </c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8"/>
      <c r="BM61" s="118">
        <v>4200</v>
      </c>
      <c r="BN61" s="119"/>
      <c r="BO61" s="119"/>
      <c r="BP61" s="119"/>
      <c r="BQ61" s="119"/>
      <c r="BR61" s="119"/>
      <c r="BS61" s="120"/>
      <c r="BT61" s="113" t="s">
        <v>9</v>
      </c>
      <c r="BU61" s="114"/>
      <c r="BV61" s="117">
        <v>5607</v>
      </c>
      <c r="BW61" s="117"/>
      <c r="BX61" s="117"/>
      <c r="BY61" s="117"/>
      <c r="BZ61" s="117"/>
      <c r="CA61" s="117"/>
      <c r="CB61" s="117"/>
      <c r="CC61" s="117"/>
      <c r="CD61" s="117"/>
      <c r="CE61" s="117"/>
      <c r="CF61" s="117"/>
      <c r="CG61" s="117"/>
      <c r="CH61" s="117"/>
      <c r="CI61" s="115" t="s">
        <v>10</v>
      </c>
      <c r="CJ61" s="116"/>
      <c r="CK61" s="113" t="s">
        <v>9</v>
      </c>
      <c r="CL61" s="114"/>
      <c r="CM61" s="117">
        <v>8936</v>
      </c>
      <c r="CN61" s="117"/>
      <c r="CO61" s="117"/>
      <c r="CP61" s="117"/>
      <c r="CQ61" s="117"/>
      <c r="CR61" s="117"/>
      <c r="CS61" s="117"/>
      <c r="CT61" s="117"/>
      <c r="CU61" s="117"/>
      <c r="CV61" s="117"/>
      <c r="CW61" s="117"/>
      <c r="CX61" s="117"/>
      <c r="CY61" s="117"/>
      <c r="CZ61" s="115" t="s">
        <v>10</v>
      </c>
      <c r="DA61" s="116"/>
    </row>
    <row r="62" spans="1:105" s="20" customFormat="1" ht="30" customHeight="1">
      <c r="A62" s="41"/>
      <c r="B62" s="121" t="s">
        <v>70</v>
      </c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2"/>
      <c r="BM62" s="89">
        <v>4310</v>
      </c>
      <c r="BN62" s="90"/>
      <c r="BO62" s="90"/>
      <c r="BP62" s="90"/>
      <c r="BQ62" s="90"/>
      <c r="BR62" s="90"/>
      <c r="BS62" s="91"/>
      <c r="BT62" s="123">
        <v>35207</v>
      </c>
      <c r="BU62" s="97"/>
      <c r="BV62" s="97"/>
      <c r="BW62" s="97"/>
      <c r="BX62" s="97"/>
      <c r="BY62" s="97"/>
      <c r="BZ62" s="97"/>
      <c r="CA62" s="97"/>
      <c r="CB62" s="97"/>
      <c r="CC62" s="97"/>
      <c r="CD62" s="97"/>
      <c r="CE62" s="97"/>
      <c r="CF62" s="97"/>
      <c r="CG62" s="97"/>
      <c r="CH62" s="97"/>
      <c r="CI62" s="97"/>
      <c r="CJ62" s="124"/>
      <c r="CK62" s="97">
        <v>1021</v>
      </c>
      <c r="CL62" s="97"/>
      <c r="CM62" s="97"/>
      <c r="CN62" s="97"/>
      <c r="CO62" s="97"/>
      <c r="CP62" s="97"/>
      <c r="CQ62" s="97"/>
      <c r="CR62" s="97"/>
      <c r="CS62" s="97"/>
      <c r="CT62" s="97"/>
      <c r="CU62" s="97"/>
      <c r="CV62" s="97"/>
      <c r="CW62" s="97"/>
      <c r="CX62" s="97"/>
      <c r="CY62" s="97"/>
      <c r="CZ62" s="97"/>
      <c r="DA62" s="106"/>
    </row>
    <row r="63" spans="1:105" s="20" customFormat="1" ht="15" customHeight="1">
      <c r="A63" s="31"/>
      <c r="B63" s="128" t="s">
        <v>48</v>
      </c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128"/>
      <c r="AT63" s="128"/>
      <c r="AU63" s="128"/>
      <c r="AV63" s="128"/>
      <c r="AW63" s="128"/>
      <c r="AX63" s="128"/>
      <c r="AY63" s="128"/>
      <c r="AZ63" s="128"/>
      <c r="BA63" s="128"/>
      <c r="BB63" s="128"/>
      <c r="BC63" s="128"/>
      <c r="BD63" s="128"/>
      <c r="BE63" s="128"/>
      <c r="BF63" s="128"/>
      <c r="BG63" s="128"/>
      <c r="BH63" s="128"/>
      <c r="BI63" s="128"/>
      <c r="BJ63" s="128"/>
      <c r="BK63" s="128"/>
      <c r="BL63" s="129"/>
      <c r="BM63" s="92"/>
      <c r="BN63" s="93"/>
      <c r="BO63" s="93"/>
      <c r="BP63" s="93"/>
      <c r="BQ63" s="93"/>
      <c r="BR63" s="93"/>
      <c r="BS63" s="94"/>
      <c r="BT63" s="125"/>
      <c r="BU63" s="102"/>
      <c r="BV63" s="102"/>
      <c r="BW63" s="102"/>
      <c r="BX63" s="102"/>
      <c r="BY63" s="102"/>
      <c r="BZ63" s="102"/>
      <c r="CA63" s="102"/>
      <c r="CB63" s="102"/>
      <c r="CC63" s="102"/>
      <c r="CD63" s="102"/>
      <c r="CE63" s="102"/>
      <c r="CF63" s="102"/>
      <c r="CG63" s="102"/>
      <c r="CH63" s="102"/>
      <c r="CI63" s="102"/>
      <c r="CJ63" s="126"/>
      <c r="CK63" s="102"/>
      <c r="CL63" s="102"/>
      <c r="CM63" s="102"/>
      <c r="CN63" s="102"/>
      <c r="CO63" s="102"/>
      <c r="CP63" s="102"/>
      <c r="CQ63" s="102"/>
      <c r="CR63" s="102"/>
      <c r="CS63" s="102"/>
      <c r="CT63" s="102"/>
      <c r="CU63" s="102"/>
      <c r="CV63" s="102"/>
      <c r="CW63" s="102"/>
      <c r="CX63" s="102"/>
      <c r="CY63" s="102"/>
      <c r="CZ63" s="102"/>
      <c r="DA63" s="127"/>
    </row>
    <row r="64" spans="1:105" s="20" customFormat="1" ht="15" customHeight="1">
      <c r="A64" s="41"/>
      <c r="B64" s="60" t="s">
        <v>24</v>
      </c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1"/>
      <c r="BM64" s="89">
        <v>4311</v>
      </c>
      <c r="BN64" s="90"/>
      <c r="BO64" s="90"/>
      <c r="BP64" s="90"/>
      <c r="BQ64" s="90"/>
      <c r="BR64" s="90"/>
      <c r="BS64" s="91"/>
      <c r="BT64" s="123">
        <v>35207</v>
      </c>
      <c r="BU64" s="97"/>
      <c r="BV64" s="97"/>
      <c r="BW64" s="97"/>
      <c r="BX64" s="97"/>
      <c r="BY64" s="97"/>
      <c r="BZ64" s="97"/>
      <c r="CA64" s="97"/>
      <c r="CB64" s="97"/>
      <c r="CC64" s="97"/>
      <c r="CD64" s="97"/>
      <c r="CE64" s="97"/>
      <c r="CF64" s="97"/>
      <c r="CG64" s="97"/>
      <c r="CH64" s="97"/>
      <c r="CI64" s="97"/>
      <c r="CJ64" s="124"/>
      <c r="CK64" s="105">
        <v>1021</v>
      </c>
      <c r="CL64" s="97"/>
      <c r="CM64" s="97"/>
      <c r="CN64" s="97"/>
      <c r="CO64" s="97"/>
      <c r="CP64" s="97"/>
      <c r="CQ64" s="97"/>
      <c r="CR64" s="97"/>
      <c r="CS64" s="97"/>
      <c r="CT64" s="97"/>
      <c r="CU64" s="97"/>
      <c r="CV64" s="97"/>
      <c r="CW64" s="97"/>
      <c r="CX64" s="97"/>
      <c r="CY64" s="97"/>
      <c r="CZ64" s="97"/>
      <c r="DA64" s="106"/>
    </row>
    <row r="65" spans="1:105" s="20" customFormat="1" ht="15" customHeight="1">
      <c r="A65" s="38"/>
      <c r="B65" s="62" t="s">
        <v>71</v>
      </c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3"/>
      <c r="BM65" s="92"/>
      <c r="BN65" s="93"/>
      <c r="BO65" s="93"/>
      <c r="BP65" s="93"/>
      <c r="BQ65" s="93"/>
      <c r="BR65" s="93"/>
      <c r="BS65" s="94"/>
      <c r="BT65" s="125"/>
      <c r="BU65" s="102"/>
      <c r="BV65" s="102"/>
      <c r="BW65" s="102"/>
      <c r="BX65" s="102"/>
      <c r="BY65" s="102"/>
      <c r="BZ65" s="102"/>
      <c r="CA65" s="102"/>
      <c r="CB65" s="102"/>
      <c r="CC65" s="102"/>
      <c r="CD65" s="102"/>
      <c r="CE65" s="102"/>
      <c r="CF65" s="102"/>
      <c r="CG65" s="102"/>
      <c r="CH65" s="102"/>
      <c r="CI65" s="102"/>
      <c r="CJ65" s="126"/>
      <c r="CK65" s="156"/>
      <c r="CL65" s="102"/>
      <c r="CM65" s="102"/>
      <c r="CN65" s="102"/>
      <c r="CO65" s="102"/>
      <c r="CP65" s="102"/>
      <c r="CQ65" s="102"/>
      <c r="CR65" s="102"/>
      <c r="CS65" s="102"/>
      <c r="CT65" s="102"/>
      <c r="CU65" s="102"/>
      <c r="CV65" s="102"/>
      <c r="CW65" s="102"/>
      <c r="CX65" s="102"/>
      <c r="CY65" s="102"/>
      <c r="CZ65" s="102"/>
      <c r="DA65" s="127"/>
    </row>
    <row r="66" spans="1:105" s="20" customFormat="1" ht="15" customHeight="1">
      <c r="A66" s="39"/>
      <c r="B66" s="56" t="s">
        <v>72</v>
      </c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7"/>
      <c r="BM66" s="107">
        <v>4312</v>
      </c>
      <c r="BN66" s="108"/>
      <c r="BO66" s="108"/>
      <c r="BP66" s="108"/>
      <c r="BQ66" s="108"/>
      <c r="BR66" s="108"/>
      <c r="BS66" s="109"/>
      <c r="BT66" s="72" t="s">
        <v>91</v>
      </c>
      <c r="BU66" s="73"/>
      <c r="BV66" s="73"/>
      <c r="BW66" s="73"/>
      <c r="BX66" s="73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 t="s">
        <v>91</v>
      </c>
      <c r="CL66" s="73"/>
      <c r="CM66" s="73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4"/>
    </row>
    <row r="67" spans="1:105" s="20" customFormat="1" ht="15" customHeight="1">
      <c r="A67" s="39"/>
      <c r="B67" s="56" t="s">
        <v>73</v>
      </c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7"/>
      <c r="BM67" s="107">
        <v>4313</v>
      </c>
      <c r="BN67" s="108"/>
      <c r="BO67" s="108"/>
      <c r="BP67" s="108"/>
      <c r="BQ67" s="108"/>
      <c r="BR67" s="108"/>
      <c r="BS67" s="109"/>
      <c r="BT67" s="72" t="s">
        <v>91</v>
      </c>
      <c r="BU67" s="73"/>
      <c r="BV67" s="73"/>
      <c r="BW67" s="73"/>
      <c r="BX67" s="73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 t="s">
        <v>91</v>
      </c>
      <c r="CL67" s="73"/>
      <c r="CM67" s="73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4"/>
    </row>
    <row r="68" spans="1:105" s="20" customFormat="1" ht="27" customHeight="1">
      <c r="A68" s="39"/>
      <c r="B68" s="56" t="s">
        <v>77</v>
      </c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7"/>
      <c r="BM68" s="107">
        <v>4314</v>
      </c>
      <c r="BN68" s="108"/>
      <c r="BO68" s="108"/>
      <c r="BP68" s="108"/>
      <c r="BQ68" s="108"/>
      <c r="BR68" s="108"/>
      <c r="BS68" s="109"/>
      <c r="BT68" s="72" t="s">
        <v>91</v>
      </c>
      <c r="BU68" s="73"/>
      <c r="BV68" s="73"/>
      <c r="BW68" s="73"/>
      <c r="BX68" s="73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 t="s">
        <v>91</v>
      </c>
      <c r="CL68" s="73"/>
      <c r="CM68" s="73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4"/>
    </row>
    <row r="69" spans="1:105" s="20" customFormat="1" ht="15" customHeight="1">
      <c r="A69" s="30"/>
      <c r="B69" s="134" t="s">
        <v>27</v>
      </c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  <c r="AK69" s="134"/>
      <c r="AL69" s="134"/>
      <c r="AM69" s="134"/>
      <c r="AN69" s="134"/>
      <c r="AO69" s="134"/>
      <c r="AP69" s="134"/>
      <c r="AQ69" s="134"/>
      <c r="AR69" s="134"/>
      <c r="AS69" s="134"/>
      <c r="AT69" s="134"/>
      <c r="AU69" s="134"/>
      <c r="AV69" s="134"/>
      <c r="AW69" s="134"/>
      <c r="AX69" s="134"/>
      <c r="AY69" s="134"/>
      <c r="AZ69" s="134"/>
      <c r="BA69" s="134"/>
      <c r="BB69" s="134"/>
      <c r="BC69" s="134"/>
      <c r="BD69" s="134"/>
      <c r="BE69" s="134"/>
      <c r="BF69" s="134"/>
      <c r="BG69" s="134"/>
      <c r="BH69" s="134"/>
      <c r="BI69" s="134"/>
      <c r="BJ69" s="134"/>
      <c r="BK69" s="134"/>
      <c r="BL69" s="135"/>
      <c r="BM69" s="89">
        <v>4319</v>
      </c>
      <c r="BN69" s="90"/>
      <c r="BO69" s="90"/>
      <c r="BP69" s="90"/>
      <c r="BQ69" s="90"/>
      <c r="BR69" s="90"/>
      <c r="BS69" s="91"/>
      <c r="BT69" s="123" t="s">
        <v>91</v>
      </c>
      <c r="BU69" s="97"/>
      <c r="BV69" s="97"/>
      <c r="BW69" s="97"/>
      <c r="BX69" s="97"/>
      <c r="BY69" s="97"/>
      <c r="BZ69" s="97"/>
      <c r="CA69" s="97"/>
      <c r="CB69" s="97"/>
      <c r="CC69" s="97"/>
      <c r="CD69" s="97"/>
      <c r="CE69" s="97"/>
      <c r="CF69" s="97"/>
      <c r="CG69" s="97"/>
      <c r="CH69" s="97"/>
      <c r="CI69" s="97"/>
      <c r="CJ69" s="124"/>
      <c r="CK69" s="105" t="s">
        <v>91</v>
      </c>
      <c r="CL69" s="97"/>
      <c r="CM69" s="97"/>
      <c r="CN69" s="97"/>
      <c r="CO69" s="97"/>
      <c r="CP69" s="97"/>
      <c r="CQ69" s="97"/>
      <c r="CR69" s="97"/>
      <c r="CS69" s="97"/>
      <c r="CT69" s="97"/>
      <c r="CU69" s="97"/>
      <c r="CV69" s="97"/>
      <c r="CW69" s="97"/>
      <c r="CX69" s="97"/>
      <c r="CY69" s="97"/>
      <c r="CZ69" s="97"/>
      <c r="DA69" s="106"/>
    </row>
    <row r="70" spans="1:105" s="20" customFormat="1" ht="3" customHeight="1" thickBot="1">
      <c r="A70" s="3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5"/>
      <c r="BM70" s="31"/>
      <c r="BN70" s="42"/>
      <c r="BO70" s="42"/>
      <c r="BP70" s="42"/>
      <c r="BQ70" s="42"/>
      <c r="BR70" s="42"/>
      <c r="BS70" s="43"/>
      <c r="BT70" s="33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48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5"/>
    </row>
    <row r="71" s="15" customFormat="1" ht="11.25">
      <c r="DA71" s="16" t="s">
        <v>52</v>
      </c>
    </row>
    <row r="72" s="15" customFormat="1" ht="12" customHeight="1">
      <c r="DA72" s="16"/>
    </row>
    <row r="73" spans="1:105" s="20" customFormat="1" ht="16.5" customHeight="1">
      <c r="A73" s="78" t="s">
        <v>16</v>
      </c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/>
      <c r="BF73" s="79"/>
      <c r="BG73" s="79"/>
      <c r="BH73" s="79"/>
      <c r="BI73" s="79"/>
      <c r="BJ73" s="79"/>
      <c r="BK73" s="79"/>
      <c r="BL73" s="80"/>
      <c r="BM73" s="78" t="s">
        <v>37</v>
      </c>
      <c r="BN73" s="79"/>
      <c r="BO73" s="79"/>
      <c r="BP73" s="79"/>
      <c r="BQ73" s="79"/>
      <c r="BR73" s="79"/>
      <c r="BS73" s="80"/>
      <c r="BT73" s="21"/>
      <c r="BU73" s="22"/>
      <c r="BV73" s="23"/>
      <c r="BW73" s="23"/>
      <c r="BX73" s="24" t="s">
        <v>26</v>
      </c>
      <c r="BY73" s="70" t="s">
        <v>102</v>
      </c>
      <c r="BZ73" s="70"/>
      <c r="CA73" s="70"/>
      <c r="CB73" s="70"/>
      <c r="CC73" s="70"/>
      <c r="CD73" s="70"/>
      <c r="CE73" s="70"/>
      <c r="CF73" s="70"/>
      <c r="CG73" s="70"/>
      <c r="CH73" s="70"/>
      <c r="CI73" s="23"/>
      <c r="CJ73" s="25"/>
      <c r="CK73" s="21"/>
      <c r="CL73" s="22"/>
      <c r="CM73" s="23"/>
      <c r="CN73" s="23"/>
      <c r="CO73" s="24" t="s">
        <v>26</v>
      </c>
      <c r="CP73" s="70" t="s">
        <v>102</v>
      </c>
      <c r="CQ73" s="70"/>
      <c r="CR73" s="70"/>
      <c r="CS73" s="70"/>
      <c r="CT73" s="70"/>
      <c r="CU73" s="70"/>
      <c r="CV73" s="70"/>
      <c r="CW73" s="70"/>
      <c r="CX73" s="70"/>
      <c r="CY73" s="70"/>
      <c r="CZ73" s="23"/>
      <c r="DA73" s="25"/>
    </row>
    <row r="74" spans="1:105" s="20" customFormat="1" ht="15">
      <c r="A74" s="81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82"/>
      <c r="BE74" s="82"/>
      <c r="BF74" s="82"/>
      <c r="BG74" s="82"/>
      <c r="BH74" s="82"/>
      <c r="BI74" s="82"/>
      <c r="BJ74" s="82"/>
      <c r="BK74" s="82"/>
      <c r="BL74" s="83"/>
      <c r="BM74" s="81"/>
      <c r="BN74" s="82"/>
      <c r="BO74" s="82"/>
      <c r="BP74" s="82"/>
      <c r="BQ74" s="82"/>
      <c r="BR74" s="82"/>
      <c r="BS74" s="83"/>
      <c r="BT74" s="26"/>
      <c r="BU74" s="19"/>
      <c r="BV74" s="19"/>
      <c r="BW74" s="100">
        <v>20</v>
      </c>
      <c r="BX74" s="100"/>
      <c r="BY74" s="100"/>
      <c r="BZ74" s="100"/>
      <c r="CA74" s="101" t="s">
        <v>110</v>
      </c>
      <c r="CB74" s="101"/>
      <c r="CC74" s="101"/>
      <c r="CD74" s="27" t="s">
        <v>62</v>
      </c>
      <c r="CE74" s="27"/>
      <c r="CF74" s="27"/>
      <c r="CG74" s="28"/>
      <c r="CH74" s="28"/>
      <c r="CI74" s="28"/>
      <c r="CJ74" s="29"/>
      <c r="CK74" s="26"/>
      <c r="CL74" s="19"/>
      <c r="CM74" s="19"/>
      <c r="CN74" s="100">
        <v>20</v>
      </c>
      <c r="CO74" s="100"/>
      <c r="CP74" s="100"/>
      <c r="CQ74" s="100"/>
      <c r="CR74" s="101" t="s">
        <v>101</v>
      </c>
      <c r="CS74" s="101"/>
      <c r="CT74" s="101"/>
      <c r="CU74" s="27" t="s">
        <v>63</v>
      </c>
      <c r="CV74" s="27"/>
      <c r="CW74" s="27"/>
      <c r="CX74" s="28"/>
      <c r="CY74" s="28"/>
      <c r="CZ74" s="28"/>
      <c r="DA74" s="29"/>
    </row>
    <row r="75" spans="1:105" s="20" customFormat="1" ht="9.75" customHeight="1" thickBot="1">
      <c r="A75" s="84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6"/>
      <c r="BM75" s="84"/>
      <c r="BN75" s="85"/>
      <c r="BO75" s="85"/>
      <c r="BP75" s="85"/>
      <c r="BQ75" s="85"/>
      <c r="BR75" s="85"/>
      <c r="BS75" s="86"/>
      <c r="BT75" s="3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7"/>
      <c r="CK75" s="3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7"/>
    </row>
    <row r="76" spans="1:105" s="20" customFormat="1" ht="15" customHeight="1">
      <c r="A76" s="31"/>
      <c r="B76" s="143" t="s">
        <v>53</v>
      </c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  <c r="S76" s="143"/>
      <c r="T76" s="143"/>
      <c r="U76" s="143"/>
      <c r="V76" s="143"/>
      <c r="W76" s="143"/>
      <c r="X76" s="143"/>
      <c r="Y76" s="143"/>
      <c r="Z76" s="143"/>
      <c r="AA76" s="143"/>
      <c r="AB76" s="143"/>
      <c r="AC76" s="143"/>
      <c r="AD76" s="143"/>
      <c r="AE76" s="143"/>
      <c r="AF76" s="143"/>
      <c r="AG76" s="143"/>
      <c r="AH76" s="143"/>
      <c r="AI76" s="143"/>
      <c r="AJ76" s="143"/>
      <c r="AK76" s="143"/>
      <c r="AL76" s="143"/>
      <c r="AM76" s="143"/>
      <c r="AN76" s="143"/>
      <c r="AO76" s="143"/>
      <c r="AP76" s="143"/>
      <c r="AQ76" s="143"/>
      <c r="AR76" s="143"/>
      <c r="AS76" s="143"/>
      <c r="AT76" s="143"/>
      <c r="AU76" s="143"/>
      <c r="AV76" s="143"/>
      <c r="AW76" s="143"/>
      <c r="AX76" s="143"/>
      <c r="AY76" s="143"/>
      <c r="AZ76" s="143"/>
      <c r="BA76" s="143"/>
      <c r="BB76" s="143"/>
      <c r="BC76" s="143"/>
      <c r="BD76" s="143"/>
      <c r="BE76" s="143"/>
      <c r="BF76" s="143"/>
      <c r="BG76" s="143"/>
      <c r="BH76" s="143"/>
      <c r="BI76" s="143"/>
      <c r="BJ76" s="143"/>
      <c r="BK76" s="143"/>
      <c r="BL76" s="166"/>
      <c r="BM76" s="107">
        <v>4320</v>
      </c>
      <c r="BN76" s="108"/>
      <c r="BO76" s="108"/>
      <c r="BP76" s="108"/>
      <c r="BQ76" s="108"/>
      <c r="BR76" s="108"/>
      <c r="BS76" s="109"/>
      <c r="BT76" s="95" t="s">
        <v>9</v>
      </c>
      <c r="BU76" s="96"/>
      <c r="BV76" s="97">
        <v>37602</v>
      </c>
      <c r="BW76" s="97"/>
      <c r="BX76" s="97"/>
      <c r="BY76" s="97"/>
      <c r="BZ76" s="97"/>
      <c r="CA76" s="97"/>
      <c r="CB76" s="97"/>
      <c r="CC76" s="97"/>
      <c r="CD76" s="97"/>
      <c r="CE76" s="97"/>
      <c r="CF76" s="97"/>
      <c r="CG76" s="97"/>
      <c r="CH76" s="97"/>
      <c r="CI76" s="58" t="s">
        <v>10</v>
      </c>
      <c r="CJ76" s="98"/>
      <c r="CK76" s="99" t="s">
        <v>9</v>
      </c>
      <c r="CL76" s="96"/>
      <c r="CM76" s="97">
        <f>CM79+CM80</f>
        <v>590</v>
      </c>
      <c r="CN76" s="97"/>
      <c r="CO76" s="97"/>
      <c r="CP76" s="97"/>
      <c r="CQ76" s="97"/>
      <c r="CR76" s="97"/>
      <c r="CS76" s="97"/>
      <c r="CT76" s="97"/>
      <c r="CU76" s="97"/>
      <c r="CV76" s="97"/>
      <c r="CW76" s="97"/>
      <c r="CX76" s="97"/>
      <c r="CY76" s="97"/>
      <c r="CZ76" s="58" t="s">
        <v>10</v>
      </c>
      <c r="DA76" s="59"/>
    </row>
    <row r="77" spans="1:105" s="20" customFormat="1" ht="15" customHeight="1">
      <c r="A77" s="44"/>
      <c r="B77" s="64" t="s">
        <v>24</v>
      </c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5"/>
      <c r="BM77" s="89">
        <v>4321</v>
      </c>
      <c r="BN77" s="90"/>
      <c r="BO77" s="90"/>
      <c r="BP77" s="90"/>
      <c r="BQ77" s="90"/>
      <c r="BR77" s="90"/>
      <c r="BS77" s="91"/>
      <c r="BT77" s="95" t="s">
        <v>9</v>
      </c>
      <c r="BU77" s="96"/>
      <c r="BV77" s="97" t="s">
        <v>91</v>
      </c>
      <c r="BW77" s="97"/>
      <c r="BX77" s="97"/>
      <c r="BY77" s="97"/>
      <c r="BZ77" s="97"/>
      <c r="CA77" s="97"/>
      <c r="CB77" s="97"/>
      <c r="CC77" s="97"/>
      <c r="CD77" s="97"/>
      <c r="CE77" s="97"/>
      <c r="CF77" s="97"/>
      <c r="CG77" s="97"/>
      <c r="CH77" s="97"/>
      <c r="CI77" s="58" t="s">
        <v>10</v>
      </c>
      <c r="CJ77" s="98"/>
      <c r="CK77" s="99" t="s">
        <v>9</v>
      </c>
      <c r="CL77" s="96"/>
      <c r="CM77" s="97" t="s">
        <v>91</v>
      </c>
      <c r="CN77" s="97"/>
      <c r="CO77" s="97"/>
      <c r="CP77" s="97"/>
      <c r="CQ77" s="97"/>
      <c r="CR77" s="97"/>
      <c r="CS77" s="97"/>
      <c r="CT77" s="97"/>
      <c r="CU77" s="97"/>
      <c r="CV77" s="97"/>
      <c r="CW77" s="97"/>
      <c r="CX77" s="97"/>
      <c r="CY77" s="97"/>
      <c r="CZ77" s="58" t="s">
        <v>10</v>
      </c>
      <c r="DA77" s="59"/>
    </row>
    <row r="78" spans="1:105" s="20" customFormat="1" ht="39.75" customHeight="1">
      <c r="A78" s="31"/>
      <c r="B78" s="62" t="s">
        <v>83</v>
      </c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3"/>
      <c r="BM78" s="92"/>
      <c r="BN78" s="93"/>
      <c r="BO78" s="93"/>
      <c r="BP78" s="93"/>
      <c r="BQ78" s="93"/>
      <c r="BR78" s="93"/>
      <c r="BS78" s="94"/>
      <c r="BT78" s="130"/>
      <c r="BU78" s="112"/>
      <c r="BV78" s="102"/>
      <c r="BW78" s="102"/>
      <c r="BX78" s="102"/>
      <c r="BY78" s="102"/>
      <c r="BZ78" s="102"/>
      <c r="CA78" s="102"/>
      <c r="CB78" s="102"/>
      <c r="CC78" s="102"/>
      <c r="CD78" s="102"/>
      <c r="CE78" s="102"/>
      <c r="CF78" s="102"/>
      <c r="CG78" s="102"/>
      <c r="CH78" s="102"/>
      <c r="CI78" s="103"/>
      <c r="CJ78" s="110"/>
      <c r="CK78" s="111"/>
      <c r="CL78" s="112"/>
      <c r="CM78" s="102"/>
      <c r="CN78" s="102"/>
      <c r="CO78" s="102"/>
      <c r="CP78" s="102"/>
      <c r="CQ78" s="102"/>
      <c r="CR78" s="102"/>
      <c r="CS78" s="102"/>
      <c r="CT78" s="102"/>
      <c r="CU78" s="102"/>
      <c r="CV78" s="102"/>
      <c r="CW78" s="102"/>
      <c r="CX78" s="102"/>
      <c r="CY78" s="102"/>
      <c r="CZ78" s="103"/>
      <c r="DA78" s="104"/>
    </row>
    <row r="79" spans="1:105" s="20" customFormat="1" ht="27" customHeight="1">
      <c r="A79" s="31"/>
      <c r="B79" s="56" t="s">
        <v>78</v>
      </c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7"/>
      <c r="BM79" s="107">
        <v>4322</v>
      </c>
      <c r="BN79" s="108"/>
      <c r="BO79" s="108"/>
      <c r="BP79" s="108"/>
      <c r="BQ79" s="108"/>
      <c r="BR79" s="108"/>
      <c r="BS79" s="109"/>
      <c r="BT79" s="95" t="s">
        <v>9</v>
      </c>
      <c r="BU79" s="96"/>
      <c r="BV79" s="97">
        <v>1374</v>
      </c>
      <c r="BW79" s="97"/>
      <c r="BX79" s="97"/>
      <c r="BY79" s="97"/>
      <c r="BZ79" s="97"/>
      <c r="CA79" s="97"/>
      <c r="CB79" s="97"/>
      <c r="CC79" s="97"/>
      <c r="CD79" s="97"/>
      <c r="CE79" s="97"/>
      <c r="CF79" s="97"/>
      <c r="CG79" s="97"/>
      <c r="CH79" s="97"/>
      <c r="CI79" s="58" t="s">
        <v>10</v>
      </c>
      <c r="CJ79" s="98"/>
      <c r="CK79" s="99" t="s">
        <v>9</v>
      </c>
      <c r="CL79" s="96"/>
      <c r="CM79" s="97">
        <v>590</v>
      </c>
      <c r="CN79" s="97"/>
      <c r="CO79" s="97"/>
      <c r="CP79" s="97"/>
      <c r="CQ79" s="97"/>
      <c r="CR79" s="97"/>
      <c r="CS79" s="97"/>
      <c r="CT79" s="97"/>
      <c r="CU79" s="97"/>
      <c r="CV79" s="97"/>
      <c r="CW79" s="97"/>
      <c r="CX79" s="97"/>
      <c r="CY79" s="97"/>
      <c r="CZ79" s="58" t="s">
        <v>10</v>
      </c>
      <c r="DA79" s="59"/>
    </row>
    <row r="80" spans="1:105" s="20" customFormat="1" ht="27" customHeight="1">
      <c r="A80" s="32"/>
      <c r="B80" s="56" t="s">
        <v>84</v>
      </c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8"/>
      <c r="BI80" s="68"/>
      <c r="BJ80" s="68"/>
      <c r="BK80" s="68"/>
      <c r="BL80" s="77"/>
      <c r="BM80" s="107">
        <v>4323</v>
      </c>
      <c r="BN80" s="108"/>
      <c r="BO80" s="108"/>
      <c r="BP80" s="108"/>
      <c r="BQ80" s="108"/>
      <c r="BR80" s="108"/>
      <c r="BS80" s="109"/>
      <c r="BT80" s="95" t="s">
        <v>9</v>
      </c>
      <c r="BU80" s="96"/>
      <c r="BV80" s="97">
        <v>36228</v>
      </c>
      <c r="BW80" s="97"/>
      <c r="BX80" s="97"/>
      <c r="BY80" s="97"/>
      <c r="BZ80" s="97"/>
      <c r="CA80" s="97"/>
      <c r="CB80" s="97"/>
      <c r="CC80" s="97"/>
      <c r="CD80" s="97"/>
      <c r="CE80" s="97"/>
      <c r="CF80" s="97"/>
      <c r="CG80" s="97"/>
      <c r="CH80" s="97"/>
      <c r="CI80" s="58" t="s">
        <v>10</v>
      </c>
      <c r="CJ80" s="98"/>
      <c r="CK80" s="99" t="s">
        <v>9</v>
      </c>
      <c r="CL80" s="96"/>
      <c r="CM80" s="97"/>
      <c r="CN80" s="97"/>
      <c r="CO80" s="97"/>
      <c r="CP80" s="97"/>
      <c r="CQ80" s="97"/>
      <c r="CR80" s="97"/>
      <c r="CS80" s="97"/>
      <c r="CT80" s="97"/>
      <c r="CU80" s="97"/>
      <c r="CV80" s="97"/>
      <c r="CW80" s="97"/>
      <c r="CX80" s="97"/>
      <c r="CY80" s="97"/>
      <c r="CZ80" s="58" t="s">
        <v>10</v>
      </c>
      <c r="DA80" s="59"/>
    </row>
    <row r="81" spans="1:105" s="20" customFormat="1" ht="15" customHeight="1">
      <c r="A81" s="32"/>
      <c r="B81" s="68" t="s">
        <v>58</v>
      </c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8"/>
      <c r="BI81" s="68"/>
      <c r="BJ81" s="68"/>
      <c r="BK81" s="68"/>
      <c r="BL81" s="77"/>
      <c r="BM81" s="107">
        <v>4329</v>
      </c>
      <c r="BN81" s="108"/>
      <c r="BO81" s="108"/>
      <c r="BP81" s="108"/>
      <c r="BQ81" s="108"/>
      <c r="BR81" s="108"/>
      <c r="BS81" s="109"/>
      <c r="BT81" s="95" t="s">
        <v>9</v>
      </c>
      <c r="BU81" s="96"/>
      <c r="BV81" s="97" t="s">
        <v>91</v>
      </c>
      <c r="BW81" s="97"/>
      <c r="BX81" s="97"/>
      <c r="BY81" s="97"/>
      <c r="BZ81" s="97"/>
      <c r="CA81" s="97"/>
      <c r="CB81" s="97"/>
      <c r="CC81" s="97"/>
      <c r="CD81" s="97"/>
      <c r="CE81" s="97"/>
      <c r="CF81" s="97"/>
      <c r="CG81" s="97"/>
      <c r="CH81" s="97"/>
      <c r="CI81" s="58" t="s">
        <v>10</v>
      </c>
      <c r="CJ81" s="98"/>
      <c r="CK81" s="99" t="s">
        <v>9</v>
      </c>
      <c r="CL81" s="96"/>
      <c r="CM81" s="97"/>
      <c r="CN81" s="97"/>
      <c r="CO81" s="97"/>
      <c r="CP81" s="97"/>
      <c r="CQ81" s="97"/>
      <c r="CR81" s="97"/>
      <c r="CS81" s="97"/>
      <c r="CT81" s="97"/>
      <c r="CU81" s="97"/>
      <c r="CV81" s="97"/>
      <c r="CW81" s="97"/>
      <c r="CX81" s="97"/>
      <c r="CY81" s="97"/>
      <c r="CZ81" s="58" t="s">
        <v>10</v>
      </c>
      <c r="DA81" s="59"/>
    </row>
    <row r="82" spans="1:105" s="20" customFormat="1" ht="15" customHeight="1">
      <c r="A82" s="32"/>
      <c r="B82" s="87" t="s">
        <v>79</v>
      </c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  <c r="BG82" s="87"/>
      <c r="BH82" s="87"/>
      <c r="BI82" s="87"/>
      <c r="BJ82" s="87"/>
      <c r="BK82" s="87"/>
      <c r="BL82" s="88"/>
      <c r="BM82" s="118">
        <v>4300</v>
      </c>
      <c r="BN82" s="119"/>
      <c r="BO82" s="119"/>
      <c r="BP82" s="119"/>
      <c r="BQ82" s="119"/>
      <c r="BR82" s="119"/>
      <c r="BS82" s="120"/>
      <c r="BT82" s="169" t="s">
        <v>9</v>
      </c>
      <c r="BU82" s="170"/>
      <c r="BV82" s="171">
        <v>2395</v>
      </c>
      <c r="BW82" s="171"/>
      <c r="BX82" s="171"/>
      <c r="BY82" s="171"/>
      <c r="BZ82" s="171"/>
      <c r="CA82" s="171"/>
      <c r="CB82" s="171"/>
      <c r="CC82" s="171"/>
      <c r="CD82" s="171"/>
      <c r="CE82" s="171"/>
      <c r="CF82" s="171"/>
      <c r="CG82" s="171"/>
      <c r="CH82" s="171"/>
      <c r="CI82" s="179" t="s">
        <v>10</v>
      </c>
      <c r="CJ82" s="180"/>
      <c r="CK82" s="177" t="s">
        <v>9</v>
      </c>
      <c r="CL82" s="178"/>
      <c r="CM82" s="171">
        <v>431</v>
      </c>
      <c r="CN82" s="171"/>
      <c r="CO82" s="171"/>
      <c r="CP82" s="171"/>
      <c r="CQ82" s="171"/>
      <c r="CR82" s="171"/>
      <c r="CS82" s="171"/>
      <c r="CT82" s="171"/>
      <c r="CU82" s="171"/>
      <c r="CV82" s="171"/>
      <c r="CW82" s="171"/>
      <c r="CX82" s="171"/>
      <c r="CY82" s="171"/>
      <c r="CZ82" s="213" t="s">
        <v>10</v>
      </c>
      <c r="DA82" s="214"/>
    </row>
    <row r="83" spans="1:105" s="46" customFormat="1" ht="15" customHeight="1">
      <c r="A83" s="45"/>
      <c r="B83" s="87" t="s">
        <v>80</v>
      </c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87"/>
      <c r="BF83" s="87"/>
      <c r="BG83" s="87"/>
      <c r="BH83" s="87"/>
      <c r="BI83" s="87"/>
      <c r="BJ83" s="87"/>
      <c r="BK83" s="87"/>
      <c r="BL83" s="88"/>
      <c r="BM83" s="118">
        <v>4400</v>
      </c>
      <c r="BN83" s="119"/>
      <c r="BO83" s="119"/>
      <c r="BP83" s="119"/>
      <c r="BQ83" s="119"/>
      <c r="BR83" s="119"/>
      <c r="BS83" s="120"/>
      <c r="BT83" s="177" t="s">
        <v>9</v>
      </c>
      <c r="BU83" s="178"/>
      <c r="BV83" s="171">
        <v>156</v>
      </c>
      <c r="BW83" s="171"/>
      <c r="BX83" s="171"/>
      <c r="BY83" s="171"/>
      <c r="BZ83" s="171"/>
      <c r="CA83" s="171"/>
      <c r="CB83" s="171"/>
      <c r="CC83" s="171"/>
      <c r="CD83" s="171"/>
      <c r="CE83" s="171"/>
      <c r="CF83" s="171"/>
      <c r="CG83" s="171"/>
      <c r="CH83" s="171"/>
      <c r="CI83" s="213" t="s">
        <v>10</v>
      </c>
      <c r="CJ83" s="214"/>
      <c r="CK83" s="173" t="s">
        <v>9</v>
      </c>
      <c r="CL83" s="174"/>
      <c r="CM83" s="171">
        <v>48</v>
      </c>
      <c r="CN83" s="171"/>
      <c r="CO83" s="171"/>
      <c r="CP83" s="171"/>
      <c r="CQ83" s="171"/>
      <c r="CR83" s="171"/>
      <c r="CS83" s="171"/>
      <c r="CT83" s="171"/>
      <c r="CU83" s="171"/>
      <c r="CV83" s="171"/>
      <c r="CW83" s="171"/>
      <c r="CX83" s="171"/>
      <c r="CY83" s="171"/>
      <c r="CZ83" s="175" t="s">
        <v>10</v>
      </c>
      <c r="DA83" s="176"/>
    </row>
    <row r="84" spans="1:105" s="46" customFormat="1" ht="27" customHeight="1">
      <c r="A84" s="45"/>
      <c r="B84" s="167" t="s">
        <v>81</v>
      </c>
      <c r="C84" s="167"/>
      <c r="D84" s="167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8"/>
      <c r="BM84" s="118">
        <v>4450</v>
      </c>
      <c r="BN84" s="119"/>
      <c r="BO84" s="119"/>
      <c r="BP84" s="119"/>
      <c r="BQ84" s="119"/>
      <c r="BR84" s="119"/>
      <c r="BS84" s="120"/>
      <c r="BT84" s="160">
        <v>140</v>
      </c>
      <c r="BU84" s="161"/>
      <c r="BV84" s="161"/>
      <c r="BW84" s="161"/>
      <c r="BX84" s="161"/>
      <c r="BY84" s="161"/>
      <c r="BZ84" s="161"/>
      <c r="CA84" s="161"/>
      <c r="CB84" s="161"/>
      <c r="CC84" s="161"/>
      <c r="CD84" s="161"/>
      <c r="CE84" s="161"/>
      <c r="CF84" s="161"/>
      <c r="CG84" s="161"/>
      <c r="CH84" s="161"/>
      <c r="CI84" s="161"/>
      <c r="CJ84" s="162"/>
      <c r="CK84" s="163">
        <v>188</v>
      </c>
      <c r="CL84" s="161"/>
      <c r="CM84" s="161"/>
      <c r="CN84" s="161"/>
      <c r="CO84" s="161"/>
      <c r="CP84" s="161"/>
      <c r="CQ84" s="161"/>
      <c r="CR84" s="161"/>
      <c r="CS84" s="161"/>
      <c r="CT84" s="161"/>
      <c r="CU84" s="161"/>
      <c r="CV84" s="161"/>
      <c r="CW84" s="161"/>
      <c r="CX84" s="161"/>
      <c r="CY84" s="161"/>
      <c r="CZ84" s="161"/>
      <c r="DA84" s="164"/>
    </row>
    <row r="85" spans="1:105" s="46" customFormat="1" ht="27" customHeight="1">
      <c r="A85" s="45"/>
      <c r="B85" s="167" t="s">
        <v>82</v>
      </c>
      <c r="C85" s="167"/>
      <c r="D85" s="167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8"/>
      <c r="BM85" s="118">
        <v>4500</v>
      </c>
      <c r="BN85" s="119"/>
      <c r="BO85" s="119"/>
      <c r="BP85" s="119"/>
      <c r="BQ85" s="119"/>
      <c r="BR85" s="119"/>
      <c r="BS85" s="120"/>
      <c r="BT85" s="160">
        <v>296</v>
      </c>
      <c r="BU85" s="161"/>
      <c r="BV85" s="161"/>
      <c r="BW85" s="161"/>
      <c r="BX85" s="161"/>
      <c r="BY85" s="161"/>
      <c r="BZ85" s="161"/>
      <c r="CA85" s="161"/>
      <c r="CB85" s="161"/>
      <c r="CC85" s="161"/>
      <c r="CD85" s="161"/>
      <c r="CE85" s="161"/>
      <c r="CF85" s="161"/>
      <c r="CG85" s="161"/>
      <c r="CH85" s="161"/>
      <c r="CI85" s="161"/>
      <c r="CJ85" s="162"/>
      <c r="CK85" s="163">
        <v>140</v>
      </c>
      <c r="CL85" s="161"/>
      <c r="CM85" s="161"/>
      <c r="CN85" s="161"/>
      <c r="CO85" s="161"/>
      <c r="CP85" s="161"/>
      <c r="CQ85" s="161"/>
      <c r="CR85" s="161"/>
      <c r="CS85" s="161"/>
      <c r="CT85" s="161"/>
      <c r="CU85" s="161"/>
      <c r="CV85" s="161"/>
      <c r="CW85" s="161"/>
      <c r="CX85" s="161"/>
      <c r="CY85" s="161"/>
      <c r="CZ85" s="161"/>
      <c r="DA85" s="164"/>
    </row>
    <row r="86" spans="1:105" s="20" customFormat="1" ht="27" customHeight="1">
      <c r="A86" s="30"/>
      <c r="B86" s="75" t="s">
        <v>28</v>
      </c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  <c r="BG86" s="75"/>
      <c r="BH86" s="75"/>
      <c r="BI86" s="75"/>
      <c r="BJ86" s="75"/>
      <c r="BK86" s="75"/>
      <c r="BL86" s="76"/>
      <c r="BM86" s="157">
        <v>4490</v>
      </c>
      <c r="BN86" s="158"/>
      <c r="BO86" s="158"/>
      <c r="BP86" s="158"/>
      <c r="BQ86" s="158"/>
      <c r="BR86" s="158"/>
      <c r="BS86" s="159"/>
      <c r="BT86" s="123" t="s">
        <v>91</v>
      </c>
      <c r="BU86" s="97"/>
      <c r="BV86" s="97"/>
      <c r="BW86" s="97"/>
      <c r="BX86" s="97"/>
      <c r="BY86" s="97"/>
      <c r="BZ86" s="97"/>
      <c r="CA86" s="97"/>
      <c r="CB86" s="97"/>
      <c r="CC86" s="97"/>
      <c r="CD86" s="97"/>
      <c r="CE86" s="97"/>
      <c r="CF86" s="97"/>
      <c r="CG86" s="97"/>
      <c r="CH86" s="97"/>
      <c r="CI86" s="97"/>
      <c r="CJ86" s="124"/>
      <c r="CK86" s="105" t="s">
        <v>91</v>
      </c>
      <c r="CL86" s="97"/>
      <c r="CM86" s="97"/>
      <c r="CN86" s="97"/>
      <c r="CO86" s="97"/>
      <c r="CP86" s="97"/>
      <c r="CQ86" s="97"/>
      <c r="CR86" s="97"/>
      <c r="CS86" s="97"/>
      <c r="CT86" s="97"/>
      <c r="CU86" s="97"/>
      <c r="CV86" s="97"/>
      <c r="CW86" s="97"/>
      <c r="CX86" s="97"/>
      <c r="CY86" s="97"/>
      <c r="CZ86" s="97"/>
      <c r="DA86" s="106"/>
    </row>
    <row r="87" spans="1:105" s="20" customFormat="1" ht="3" customHeight="1" thickBot="1">
      <c r="A87" s="4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28"/>
      <c r="BD87" s="28"/>
      <c r="BE87" s="28"/>
      <c r="BF87" s="28"/>
      <c r="BG87" s="28"/>
      <c r="BH87" s="28"/>
      <c r="BI87" s="28"/>
      <c r="BJ87" s="28"/>
      <c r="BK87" s="28"/>
      <c r="BL87" s="29"/>
      <c r="BM87" s="41"/>
      <c r="BN87" s="19"/>
      <c r="BO87" s="19"/>
      <c r="BP87" s="19"/>
      <c r="BQ87" s="19"/>
      <c r="BR87" s="19"/>
      <c r="BS87" s="219"/>
      <c r="BT87" s="53"/>
      <c r="BU87" s="37"/>
      <c r="BV87" s="37"/>
      <c r="BW87" s="37"/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54"/>
      <c r="CL87" s="37"/>
      <c r="CM87" s="37"/>
      <c r="CN87" s="37"/>
      <c r="CO87" s="37"/>
      <c r="CP87" s="37"/>
      <c r="CQ87" s="37"/>
      <c r="CR87" s="37"/>
      <c r="CS87" s="37"/>
      <c r="CT87" s="37"/>
      <c r="CU87" s="37"/>
      <c r="CV87" s="37"/>
      <c r="CW87" s="37"/>
      <c r="CX87" s="37"/>
      <c r="CY87" s="37"/>
      <c r="CZ87" s="37"/>
      <c r="DA87" s="55"/>
    </row>
    <row r="88" spans="1:105" s="20" customFormat="1" ht="19.5" customHeight="1">
      <c r="A88" s="19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17"/>
      <c r="BD88" s="217"/>
      <c r="BE88" s="217"/>
      <c r="BF88" s="217"/>
      <c r="BG88" s="217"/>
      <c r="BH88" s="217"/>
      <c r="BI88" s="217"/>
      <c r="BJ88" s="217"/>
      <c r="BK88" s="217"/>
      <c r="BL88" s="217"/>
      <c r="BM88" s="217"/>
      <c r="BN88" s="217"/>
      <c r="BO88" s="217"/>
      <c r="BP88" s="217"/>
      <c r="BQ88" s="217"/>
      <c r="BR88" s="217"/>
      <c r="BS88" s="217"/>
      <c r="BT88" s="218"/>
      <c r="BU88" s="218"/>
      <c r="BV88" s="218"/>
      <c r="BW88" s="218"/>
      <c r="BX88" s="218"/>
      <c r="BY88" s="218"/>
      <c r="BZ88" s="218"/>
      <c r="CA88" s="218"/>
      <c r="CB88" s="218"/>
      <c r="CC88" s="218"/>
      <c r="CD88" s="218"/>
      <c r="CE88" s="218"/>
      <c r="CF88" s="218"/>
      <c r="CG88" s="218"/>
      <c r="CH88" s="218"/>
      <c r="CI88" s="218"/>
      <c r="CJ88" s="218"/>
      <c r="CK88" s="218"/>
      <c r="CL88" s="218"/>
      <c r="CM88" s="218"/>
      <c r="CN88" s="218"/>
      <c r="CO88" s="218"/>
      <c r="CP88" s="218"/>
      <c r="CQ88" s="218"/>
      <c r="CR88" s="218"/>
      <c r="CS88" s="218"/>
      <c r="CT88" s="218"/>
      <c r="CU88" s="218"/>
      <c r="CV88" s="218"/>
      <c r="CW88" s="218"/>
      <c r="CX88" s="218"/>
      <c r="CY88" s="218"/>
      <c r="CZ88" s="218"/>
      <c r="DA88" s="218"/>
    </row>
    <row r="89" spans="1:105" s="20" customFormat="1" ht="12.75">
      <c r="A89" s="19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C89" s="217"/>
      <c r="BD89" s="217"/>
      <c r="BE89" s="220"/>
      <c r="BF89" s="221" t="s">
        <v>29</v>
      </c>
      <c r="BG89" s="220"/>
      <c r="BH89" s="217"/>
      <c r="BI89" s="217"/>
      <c r="BJ89" s="217"/>
      <c r="BK89" s="217"/>
      <c r="BL89" s="217"/>
      <c r="BM89" s="217"/>
      <c r="BN89" s="217"/>
      <c r="BO89" s="217"/>
      <c r="BP89" s="217"/>
      <c r="BQ89" s="217"/>
      <c r="BR89" s="217"/>
      <c r="BS89" s="217"/>
      <c r="BT89" s="218"/>
      <c r="BU89" s="218"/>
      <c r="BV89" s="218"/>
      <c r="BW89" s="218"/>
      <c r="BX89" s="218"/>
      <c r="BY89" s="218"/>
      <c r="BZ89" s="218"/>
      <c r="CA89" s="218"/>
      <c r="CB89" s="218"/>
      <c r="CC89" s="218"/>
      <c r="CD89" s="218"/>
      <c r="CE89" s="218"/>
      <c r="CF89" s="218"/>
      <c r="CG89" s="218"/>
      <c r="CH89" s="218"/>
      <c r="CI89" s="218"/>
      <c r="CJ89" s="218"/>
      <c r="CK89" s="218"/>
      <c r="CL89" s="218"/>
      <c r="CM89" s="218"/>
      <c r="CN89" s="218"/>
      <c r="CO89" s="218"/>
      <c r="CP89" s="218"/>
      <c r="CQ89" s="218"/>
      <c r="CR89" s="218"/>
      <c r="CS89" s="218"/>
      <c r="CT89" s="218"/>
      <c r="CU89" s="218"/>
      <c r="CV89" s="218"/>
      <c r="CW89" s="218"/>
      <c r="CX89" s="218"/>
      <c r="CY89" s="218"/>
      <c r="CZ89" s="218"/>
      <c r="DA89" s="218"/>
    </row>
    <row r="90" spans="1:105" s="15" customFormat="1" ht="11.25">
      <c r="A90" s="15" t="s">
        <v>11</v>
      </c>
      <c r="O90" s="182"/>
      <c r="P90" s="182"/>
      <c r="Q90" s="182"/>
      <c r="R90" s="182"/>
      <c r="S90" s="182"/>
      <c r="T90" s="182"/>
      <c r="U90" s="182"/>
      <c r="V90" s="182"/>
      <c r="W90" s="182"/>
      <c r="X90" s="182"/>
      <c r="Y90" s="182"/>
      <c r="Z90" s="182"/>
      <c r="AA90" s="182"/>
      <c r="AB90" s="182"/>
      <c r="AC90" s="182"/>
      <c r="AE90" s="183" t="s">
        <v>100</v>
      </c>
      <c r="AF90" s="183"/>
      <c r="AG90" s="183"/>
      <c r="AH90" s="183"/>
      <c r="AI90" s="183"/>
      <c r="AJ90" s="183"/>
      <c r="AK90" s="183"/>
      <c r="AL90" s="183"/>
      <c r="AM90" s="183"/>
      <c r="AN90" s="183"/>
      <c r="AO90" s="183"/>
      <c r="AP90" s="183"/>
      <c r="AQ90" s="183"/>
      <c r="AR90" s="183"/>
      <c r="AS90" s="183"/>
      <c r="AT90" s="183"/>
      <c r="AU90" s="183"/>
      <c r="AV90" s="183"/>
      <c r="AW90" s="183"/>
      <c r="AX90" s="183"/>
      <c r="AY90" s="183"/>
      <c r="AZ90" s="183"/>
      <c r="BC90" s="222"/>
      <c r="BD90" s="222"/>
      <c r="BE90" s="222"/>
      <c r="BF90" s="223" t="s">
        <v>30</v>
      </c>
      <c r="BG90" s="222"/>
      <c r="BH90" s="222"/>
      <c r="BI90" s="222"/>
      <c r="BJ90" s="222"/>
      <c r="BK90" s="222"/>
      <c r="BL90" s="222"/>
      <c r="BM90" s="222"/>
      <c r="BN90" s="222"/>
      <c r="BO90" s="222"/>
      <c r="BP90" s="224"/>
      <c r="BQ90" s="224"/>
      <c r="BR90" s="224"/>
      <c r="BS90" s="224"/>
      <c r="BT90" s="224"/>
      <c r="BU90" s="224"/>
      <c r="BV90" s="224"/>
      <c r="BW90" s="224"/>
      <c r="BX90" s="224"/>
      <c r="BY90" s="224"/>
      <c r="BZ90" s="224"/>
      <c r="CA90" s="224"/>
      <c r="CB90" s="224"/>
      <c r="CC90" s="224"/>
      <c r="CD90" s="224"/>
      <c r="CE90" s="222"/>
      <c r="CF90" s="225" t="s">
        <v>92</v>
      </c>
      <c r="CG90" s="225"/>
      <c r="CH90" s="225"/>
      <c r="CI90" s="225"/>
      <c r="CJ90" s="225"/>
      <c r="CK90" s="225"/>
      <c r="CL90" s="225"/>
      <c r="CM90" s="225"/>
      <c r="CN90" s="225"/>
      <c r="CO90" s="225"/>
      <c r="CP90" s="225"/>
      <c r="CQ90" s="225"/>
      <c r="CR90" s="225"/>
      <c r="CS90" s="225"/>
      <c r="CT90" s="225"/>
      <c r="CU90" s="225"/>
      <c r="CV90" s="225"/>
      <c r="CW90" s="225"/>
      <c r="CX90" s="225"/>
      <c r="CY90" s="225"/>
      <c r="CZ90" s="225"/>
      <c r="DA90" s="225"/>
    </row>
    <row r="91" spans="15:105" s="49" customFormat="1" ht="9">
      <c r="O91" s="181" t="s">
        <v>12</v>
      </c>
      <c r="P91" s="181"/>
      <c r="Q91" s="181"/>
      <c r="R91" s="181"/>
      <c r="S91" s="181"/>
      <c r="T91" s="181"/>
      <c r="U91" s="181"/>
      <c r="V91" s="181"/>
      <c r="W91" s="181"/>
      <c r="X91" s="181"/>
      <c r="Y91" s="181"/>
      <c r="Z91" s="181"/>
      <c r="AA91" s="181"/>
      <c r="AB91" s="181"/>
      <c r="AC91" s="181"/>
      <c r="AE91" s="181" t="s">
        <v>13</v>
      </c>
      <c r="AF91" s="181"/>
      <c r="AG91" s="181"/>
      <c r="AH91" s="181"/>
      <c r="AI91" s="181"/>
      <c r="AJ91" s="181"/>
      <c r="AK91" s="181"/>
      <c r="AL91" s="181"/>
      <c r="AM91" s="181"/>
      <c r="AN91" s="181"/>
      <c r="AO91" s="181"/>
      <c r="AP91" s="181"/>
      <c r="AQ91" s="181"/>
      <c r="AR91" s="181"/>
      <c r="AS91" s="181"/>
      <c r="AT91" s="181"/>
      <c r="AU91" s="181"/>
      <c r="AV91" s="181"/>
      <c r="AW91" s="181"/>
      <c r="AX91" s="181"/>
      <c r="AY91" s="181"/>
      <c r="AZ91" s="181"/>
      <c r="BA91" s="50"/>
      <c r="BC91" s="226"/>
      <c r="BD91" s="226"/>
      <c r="BE91" s="226"/>
      <c r="BF91" s="226"/>
      <c r="BG91" s="226"/>
      <c r="BH91" s="226"/>
      <c r="BI91" s="226"/>
      <c r="BJ91" s="226"/>
      <c r="BK91" s="226"/>
      <c r="BL91" s="226"/>
      <c r="BM91" s="226"/>
      <c r="BN91" s="226"/>
      <c r="BO91" s="226"/>
      <c r="BP91" s="227" t="s">
        <v>12</v>
      </c>
      <c r="BQ91" s="227"/>
      <c r="BR91" s="227"/>
      <c r="BS91" s="227"/>
      <c r="BT91" s="227"/>
      <c r="BU91" s="227"/>
      <c r="BV91" s="227"/>
      <c r="BW91" s="227"/>
      <c r="BX91" s="227"/>
      <c r="BY91" s="227"/>
      <c r="BZ91" s="227"/>
      <c r="CA91" s="227"/>
      <c r="CB91" s="227"/>
      <c r="CC91" s="227"/>
      <c r="CD91" s="227"/>
      <c r="CE91" s="228"/>
      <c r="CF91" s="227" t="s">
        <v>13</v>
      </c>
      <c r="CG91" s="227"/>
      <c r="CH91" s="227"/>
      <c r="CI91" s="227"/>
      <c r="CJ91" s="227"/>
      <c r="CK91" s="227"/>
      <c r="CL91" s="227"/>
      <c r="CM91" s="227"/>
      <c r="CN91" s="227"/>
      <c r="CO91" s="227"/>
      <c r="CP91" s="227"/>
      <c r="CQ91" s="227"/>
      <c r="CR91" s="227"/>
      <c r="CS91" s="227"/>
      <c r="CT91" s="227"/>
      <c r="CU91" s="227"/>
      <c r="CV91" s="227"/>
      <c r="CW91" s="227"/>
      <c r="CX91" s="227"/>
      <c r="CY91" s="227"/>
      <c r="CZ91" s="227"/>
      <c r="DA91" s="227"/>
    </row>
    <row r="92" spans="55:105" ht="6" customHeight="1">
      <c r="BC92" s="229"/>
      <c r="BD92" s="229"/>
      <c r="BE92" s="229"/>
      <c r="BF92" s="229"/>
      <c r="BG92" s="229"/>
      <c r="BH92" s="229"/>
      <c r="BI92" s="229"/>
      <c r="BJ92" s="229"/>
      <c r="BK92" s="229"/>
      <c r="BL92" s="229"/>
      <c r="BM92" s="229"/>
      <c r="BN92" s="229"/>
      <c r="BO92" s="229"/>
      <c r="BP92" s="229"/>
      <c r="BQ92" s="229"/>
      <c r="BR92" s="229"/>
      <c r="BS92" s="229"/>
      <c r="BT92" s="229"/>
      <c r="BU92" s="229"/>
      <c r="BV92" s="229"/>
      <c r="BW92" s="229"/>
      <c r="BX92" s="229"/>
      <c r="BY92" s="229"/>
      <c r="BZ92" s="229"/>
      <c r="CA92" s="229"/>
      <c r="CB92" s="229"/>
      <c r="CC92" s="229"/>
      <c r="CD92" s="229"/>
      <c r="CE92" s="229"/>
      <c r="CF92" s="229"/>
      <c r="CG92" s="229"/>
      <c r="CH92" s="229"/>
      <c r="CI92" s="229"/>
      <c r="CJ92" s="229"/>
      <c r="CK92" s="229"/>
      <c r="CL92" s="229"/>
      <c r="CM92" s="229"/>
      <c r="CN92" s="229"/>
      <c r="CO92" s="229"/>
      <c r="CP92" s="229"/>
      <c r="CQ92" s="229"/>
      <c r="CR92" s="229"/>
      <c r="CS92" s="229"/>
      <c r="CT92" s="229"/>
      <c r="CU92" s="229"/>
      <c r="CV92" s="229"/>
      <c r="CW92" s="229"/>
      <c r="CX92" s="229"/>
      <c r="CY92" s="229"/>
      <c r="CZ92" s="229"/>
      <c r="DA92" s="229"/>
    </row>
    <row r="93" spans="2:105" s="15" customFormat="1" ht="12.75" customHeight="1">
      <c r="B93" s="204" t="s">
        <v>14</v>
      </c>
      <c r="C93" s="204"/>
      <c r="D93" s="205" t="s">
        <v>103</v>
      </c>
      <c r="E93" s="205"/>
      <c r="F93" s="205"/>
      <c r="G93" s="205"/>
      <c r="H93" s="202" t="s">
        <v>14</v>
      </c>
      <c r="I93" s="202"/>
      <c r="J93" s="205" t="s">
        <v>105</v>
      </c>
      <c r="K93" s="205"/>
      <c r="L93" s="205"/>
      <c r="M93" s="205"/>
      <c r="N93" s="205"/>
      <c r="O93" s="205"/>
      <c r="P93" s="205"/>
      <c r="Q93" s="205"/>
      <c r="R93" s="205"/>
      <c r="S93" s="205"/>
      <c r="T93" s="205"/>
      <c r="U93" s="205"/>
      <c r="V93" s="205"/>
      <c r="W93" s="205"/>
      <c r="X93" s="205"/>
      <c r="Y93" s="205"/>
      <c r="Z93" s="205"/>
      <c r="AA93" s="204">
        <v>20</v>
      </c>
      <c r="AB93" s="204"/>
      <c r="AC93" s="204"/>
      <c r="AD93" s="204"/>
      <c r="AE93" s="203" t="s">
        <v>114</v>
      </c>
      <c r="AF93" s="203"/>
      <c r="AG93" s="203"/>
      <c r="AH93" s="15" t="s">
        <v>18</v>
      </c>
      <c r="AL93" s="51"/>
      <c r="BC93" s="222"/>
      <c r="BD93" s="222"/>
      <c r="BE93" s="222"/>
      <c r="BF93" s="222"/>
      <c r="BG93" s="222"/>
      <c r="BH93" s="222"/>
      <c r="BI93" s="222"/>
      <c r="BJ93" s="222"/>
      <c r="BK93" s="222"/>
      <c r="BL93" s="222"/>
      <c r="BM93" s="222"/>
      <c r="BN93" s="222"/>
      <c r="BO93" s="222"/>
      <c r="BP93" s="222"/>
      <c r="BQ93" s="222"/>
      <c r="BR93" s="222"/>
      <c r="BS93" s="222"/>
      <c r="BT93" s="222"/>
      <c r="BU93" s="222"/>
      <c r="BV93" s="222"/>
      <c r="BW93" s="222"/>
      <c r="BX93" s="222"/>
      <c r="BY93" s="222"/>
      <c r="BZ93" s="222"/>
      <c r="CA93" s="222"/>
      <c r="CB93" s="222"/>
      <c r="CC93" s="222"/>
      <c r="CD93" s="222"/>
      <c r="CE93" s="222"/>
      <c r="CF93" s="222"/>
      <c r="CG93" s="222"/>
      <c r="CH93" s="222"/>
      <c r="CI93" s="222"/>
      <c r="CJ93" s="222"/>
      <c r="CK93" s="222"/>
      <c r="CL93" s="222"/>
      <c r="CM93" s="222"/>
      <c r="CN93" s="222"/>
      <c r="CO93" s="222"/>
      <c r="CP93" s="222"/>
      <c r="CQ93" s="222"/>
      <c r="CR93" s="222"/>
      <c r="CS93" s="222"/>
      <c r="CT93" s="222"/>
      <c r="CU93" s="222"/>
      <c r="CV93" s="222"/>
      <c r="CW93" s="222"/>
      <c r="CX93" s="222"/>
      <c r="CY93" s="222"/>
      <c r="CZ93" s="222"/>
      <c r="DA93" s="222"/>
    </row>
    <row r="94" spans="55:105" ht="12.75">
      <c r="BC94" s="229"/>
      <c r="BD94" s="229"/>
      <c r="BE94" s="229"/>
      <c r="BF94" s="229"/>
      <c r="BG94" s="229"/>
      <c r="BH94" s="229"/>
      <c r="BI94" s="229"/>
      <c r="BJ94" s="229"/>
      <c r="BK94" s="229"/>
      <c r="BL94" s="229"/>
      <c r="BM94" s="229"/>
      <c r="BN94" s="229"/>
      <c r="BO94" s="229"/>
      <c r="BP94" s="229"/>
      <c r="BQ94" s="229"/>
      <c r="BR94" s="229"/>
      <c r="BS94" s="229"/>
      <c r="BT94" s="229"/>
      <c r="BU94" s="229"/>
      <c r="BV94" s="229"/>
      <c r="BW94" s="229"/>
      <c r="BX94" s="229"/>
      <c r="BY94" s="229"/>
      <c r="BZ94" s="229"/>
      <c r="CA94" s="229"/>
      <c r="CB94" s="229"/>
      <c r="CC94" s="229"/>
      <c r="CD94" s="229"/>
      <c r="CE94" s="229"/>
      <c r="CF94" s="229"/>
      <c r="CG94" s="229"/>
      <c r="CH94" s="229"/>
      <c r="CI94" s="229"/>
      <c r="CJ94" s="229"/>
      <c r="CK94" s="229"/>
      <c r="CL94" s="229"/>
      <c r="CM94" s="229"/>
      <c r="CN94" s="229"/>
      <c r="CO94" s="229"/>
      <c r="CP94" s="229"/>
      <c r="CQ94" s="229"/>
      <c r="CR94" s="229"/>
      <c r="CS94" s="229"/>
      <c r="CT94" s="229"/>
      <c r="CU94" s="229"/>
      <c r="CV94" s="229"/>
      <c r="CW94" s="229"/>
      <c r="CX94" s="229"/>
      <c r="CY94" s="229"/>
      <c r="CZ94" s="229"/>
      <c r="DA94" s="229"/>
    </row>
    <row r="96" s="49" customFormat="1" ht="9">
      <c r="E96" s="49" t="s">
        <v>31</v>
      </c>
    </row>
    <row r="97" s="49" customFormat="1" ht="9">
      <c r="H97" s="49" t="s">
        <v>32</v>
      </c>
    </row>
    <row r="98" s="49" customFormat="1" ht="9">
      <c r="H98" s="49" t="s">
        <v>33</v>
      </c>
    </row>
  </sheetData>
  <sheetProtection/>
  <mergeCells count="342">
    <mergeCell ref="CZ60:DA60"/>
    <mergeCell ref="CZ59:DA59"/>
    <mergeCell ref="CK39:DA39"/>
    <mergeCell ref="BT83:BU83"/>
    <mergeCell ref="BV83:CH83"/>
    <mergeCell ref="CI83:CJ83"/>
    <mergeCell ref="CK61:CL61"/>
    <mergeCell ref="CM61:CY61"/>
    <mergeCell ref="CK64:DA65"/>
    <mergeCell ref="CI76:CJ76"/>
    <mergeCell ref="BV38:CH38"/>
    <mergeCell ref="CI38:CJ38"/>
    <mergeCell ref="CK37:CL37"/>
    <mergeCell ref="CM37:CY37"/>
    <mergeCell ref="CK38:CL38"/>
    <mergeCell ref="CM38:CY38"/>
    <mergeCell ref="CI36:CJ36"/>
    <mergeCell ref="BT38:BU38"/>
    <mergeCell ref="BT37:BU37"/>
    <mergeCell ref="BV37:CH37"/>
    <mergeCell ref="CI37:CJ37"/>
    <mergeCell ref="CZ37:DA37"/>
    <mergeCell ref="CK36:CL36"/>
    <mergeCell ref="CM36:CY36"/>
    <mergeCell ref="CZ36:DA36"/>
    <mergeCell ref="CZ38:DA38"/>
    <mergeCell ref="B36:BL36"/>
    <mergeCell ref="B38:BL38"/>
    <mergeCell ref="BM36:BS36"/>
    <mergeCell ref="BM38:BS38"/>
    <mergeCell ref="B37:BL37"/>
    <mergeCell ref="BT36:BU36"/>
    <mergeCell ref="BM37:BS37"/>
    <mergeCell ref="BV36:CH36"/>
    <mergeCell ref="CM83:CY83"/>
    <mergeCell ref="CZ82:DA82"/>
    <mergeCell ref="CP43:CY43"/>
    <mergeCell ref="CN44:CQ44"/>
    <mergeCell ref="CR44:CT44"/>
    <mergeCell ref="CZ76:DA76"/>
    <mergeCell ref="CM57:CY57"/>
    <mergeCell ref="CZ57:DA57"/>
    <mergeCell ref="CM59:CY59"/>
    <mergeCell ref="A43:BL45"/>
    <mergeCell ref="BM43:BS45"/>
    <mergeCell ref="BY43:CH43"/>
    <mergeCell ref="B39:BL39"/>
    <mergeCell ref="BW44:BZ44"/>
    <mergeCell ref="CA44:CC44"/>
    <mergeCell ref="BT39:CJ39"/>
    <mergeCell ref="BM39:BS39"/>
    <mergeCell ref="AE93:AG93"/>
    <mergeCell ref="B93:C93"/>
    <mergeCell ref="D93:G93"/>
    <mergeCell ref="H93:I93"/>
    <mergeCell ref="J93:Z93"/>
    <mergeCell ref="AA93:AD93"/>
    <mergeCell ref="AD8:AW8"/>
    <mergeCell ref="AX8:BA8"/>
    <mergeCell ref="BB8:BE8"/>
    <mergeCell ref="A15:BM15"/>
    <mergeCell ref="A13:S13"/>
    <mergeCell ref="T13:BU13"/>
    <mergeCell ref="A14:BA14"/>
    <mergeCell ref="N11:BU11"/>
    <mergeCell ref="BB14:CE14"/>
    <mergeCell ref="CG11:CZ11"/>
    <mergeCell ref="CG12:CZ12"/>
    <mergeCell ref="CG13:CZ13"/>
    <mergeCell ref="CG14:CP15"/>
    <mergeCell ref="CQ14:CZ15"/>
    <mergeCell ref="CG8:CZ8"/>
    <mergeCell ref="CG9:CZ9"/>
    <mergeCell ref="CG10:CL10"/>
    <mergeCell ref="CM10:CT10"/>
    <mergeCell ref="CU10:CZ10"/>
    <mergeCell ref="CG16:CZ16"/>
    <mergeCell ref="CZ33:DA33"/>
    <mergeCell ref="CM29:CY29"/>
    <mergeCell ref="CZ29:DA29"/>
    <mergeCell ref="CK23:DA24"/>
    <mergeCell ref="CK25:DA25"/>
    <mergeCell ref="BT26:CJ26"/>
    <mergeCell ref="CK26:DA26"/>
    <mergeCell ref="BI16:BV16"/>
    <mergeCell ref="A18:BL20"/>
    <mergeCell ref="AE91:AZ91"/>
    <mergeCell ref="O90:AC90"/>
    <mergeCell ref="CF90:DA90"/>
    <mergeCell ref="O91:AC91"/>
    <mergeCell ref="CF91:DA91"/>
    <mergeCell ref="BP90:CD90"/>
    <mergeCell ref="AE90:AZ90"/>
    <mergeCell ref="BP91:CD91"/>
    <mergeCell ref="CM32:CY32"/>
    <mergeCell ref="CZ32:DA32"/>
    <mergeCell ref="CI33:CJ33"/>
    <mergeCell ref="CM82:CY82"/>
    <mergeCell ref="CK83:CL83"/>
    <mergeCell ref="CZ83:DA83"/>
    <mergeCell ref="CZ34:DA34"/>
    <mergeCell ref="CK82:CL82"/>
    <mergeCell ref="CI82:CJ82"/>
    <mergeCell ref="BT48:CJ49"/>
    <mergeCell ref="B32:BL32"/>
    <mergeCell ref="BM32:BS32"/>
    <mergeCell ref="BT32:BU32"/>
    <mergeCell ref="CK29:CL29"/>
    <mergeCell ref="CK34:CL34"/>
    <mergeCell ref="CM34:CY34"/>
    <mergeCell ref="BT33:BU33"/>
    <mergeCell ref="BV33:CH33"/>
    <mergeCell ref="B34:BL34"/>
    <mergeCell ref="BM34:BS34"/>
    <mergeCell ref="BT34:BU34"/>
    <mergeCell ref="BV34:CH34"/>
    <mergeCell ref="CM30:CY31"/>
    <mergeCell ref="CI29:CJ29"/>
    <mergeCell ref="B23:BL23"/>
    <mergeCell ref="B26:BL26"/>
    <mergeCell ref="BM26:BS26"/>
    <mergeCell ref="B24:BL24"/>
    <mergeCell ref="B25:BL25"/>
    <mergeCell ref="BM25:BS25"/>
    <mergeCell ref="BT25:CJ25"/>
    <mergeCell ref="BT23:CJ24"/>
    <mergeCell ref="CM35:CY35"/>
    <mergeCell ref="CZ35:DA35"/>
    <mergeCell ref="CK35:CL35"/>
    <mergeCell ref="CI35:CJ35"/>
    <mergeCell ref="CZ30:DA31"/>
    <mergeCell ref="CK33:CL33"/>
    <mergeCell ref="CM33:CY33"/>
    <mergeCell ref="CI34:CJ34"/>
    <mergeCell ref="BT30:BU31"/>
    <mergeCell ref="BV30:CH31"/>
    <mergeCell ref="CI30:CJ31"/>
    <mergeCell ref="CK30:CL31"/>
    <mergeCell ref="CI32:CJ32"/>
    <mergeCell ref="CK32:CL32"/>
    <mergeCell ref="BV32:CH32"/>
    <mergeCell ref="B53:BL53"/>
    <mergeCell ref="BT53:CJ53"/>
    <mergeCell ref="CK53:DA53"/>
    <mergeCell ref="B54:BL54"/>
    <mergeCell ref="BT54:BU54"/>
    <mergeCell ref="BV54:CH54"/>
    <mergeCell ref="CI54:CJ54"/>
    <mergeCell ref="CK54:CL54"/>
    <mergeCell ref="CM54:CY54"/>
    <mergeCell ref="CZ54:DA54"/>
    <mergeCell ref="B79:BL79"/>
    <mergeCell ref="BT79:BU79"/>
    <mergeCell ref="BV79:CH79"/>
    <mergeCell ref="B80:BL80"/>
    <mergeCell ref="BT82:BU82"/>
    <mergeCell ref="BV82:CH82"/>
    <mergeCell ref="BM81:BS81"/>
    <mergeCell ref="BM79:BS79"/>
    <mergeCell ref="BM80:BS80"/>
    <mergeCell ref="BM82:BS82"/>
    <mergeCell ref="BM18:BS20"/>
    <mergeCell ref="BY18:CH18"/>
    <mergeCell ref="B85:BL85"/>
    <mergeCell ref="BM84:BS84"/>
    <mergeCell ref="BM85:BS85"/>
    <mergeCell ref="BM83:BS83"/>
    <mergeCell ref="B83:BL83"/>
    <mergeCell ref="B84:BL84"/>
    <mergeCell ref="BT55:BU56"/>
    <mergeCell ref="BV55:CH56"/>
    <mergeCell ref="BT86:CJ86"/>
    <mergeCell ref="CK86:DA86"/>
    <mergeCell ref="A7:CF7"/>
    <mergeCell ref="BT77:BU78"/>
    <mergeCell ref="BV77:CH78"/>
    <mergeCell ref="B76:BL76"/>
    <mergeCell ref="BT76:BU76"/>
    <mergeCell ref="BV76:CH76"/>
    <mergeCell ref="B33:BL33"/>
    <mergeCell ref="BM33:BS33"/>
    <mergeCell ref="CP18:CY18"/>
    <mergeCell ref="BW19:BZ19"/>
    <mergeCell ref="CA19:CC19"/>
    <mergeCell ref="CN19:CQ19"/>
    <mergeCell ref="CR19:CT19"/>
    <mergeCell ref="BM86:BS86"/>
    <mergeCell ref="BT85:CJ85"/>
    <mergeCell ref="CK85:DA85"/>
    <mergeCell ref="BT84:CJ84"/>
    <mergeCell ref="CK84:DA84"/>
    <mergeCell ref="B21:BL21"/>
    <mergeCell ref="BM21:BS22"/>
    <mergeCell ref="BT21:CJ22"/>
    <mergeCell ref="CK21:DA22"/>
    <mergeCell ref="B22:BL22"/>
    <mergeCell ref="BM23:BS24"/>
    <mergeCell ref="B35:BL35"/>
    <mergeCell ref="BM35:BS35"/>
    <mergeCell ref="BT35:BU35"/>
    <mergeCell ref="BV35:CH35"/>
    <mergeCell ref="B29:BL29"/>
    <mergeCell ref="BM29:BS29"/>
    <mergeCell ref="BT29:BU29"/>
    <mergeCell ref="BV29:CH29"/>
    <mergeCell ref="B30:BL30"/>
    <mergeCell ref="BM30:BS31"/>
    <mergeCell ref="CK48:DA49"/>
    <mergeCell ref="B48:BL48"/>
    <mergeCell ref="B49:BL49"/>
    <mergeCell ref="BM46:BS47"/>
    <mergeCell ref="BT46:CJ47"/>
    <mergeCell ref="CK46:DA47"/>
    <mergeCell ref="B46:BL46"/>
    <mergeCell ref="B47:BL47"/>
    <mergeCell ref="BM48:BS49"/>
    <mergeCell ref="B60:BL60"/>
    <mergeCell ref="BT60:BU60"/>
    <mergeCell ref="BM50:BS50"/>
    <mergeCell ref="BT50:CJ50"/>
    <mergeCell ref="CK50:DA50"/>
    <mergeCell ref="B50:BL50"/>
    <mergeCell ref="B56:BL56"/>
    <mergeCell ref="B55:BL55"/>
    <mergeCell ref="B58:BL58"/>
    <mergeCell ref="BT58:BU58"/>
    <mergeCell ref="BM51:BS51"/>
    <mergeCell ref="BM52:BS52"/>
    <mergeCell ref="BT80:BU80"/>
    <mergeCell ref="BT59:BU59"/>
    <mergeCell ref="BT64:CJ65"/>
    <mergeCell ref="B67:BL67"/>
    <mergeCell ref="BT67:CJ67"/>
    <mergeCell ref="B69:BL69"/>
    <mergeCell ref="BT69:CJ69"/>
    <mergeCell ref="BM73:BS75"/>
    <mergeCell ref="CI55:CJ56"/>
    <mergeCell ref="CK55:CL56"/>
    <mergeCell ref="CM55:CY56"/>
    <mergeCell ref="CZ55:DA56"/>
    <mergeCell ref="B51:BL51"/>
    <mergeCell ref="BT51:CJ51"/>
    <mergeCell ref="CK51:DA51"/>
    <mergeCell ref="B52:BL52"/>
    <mergeCell ref="BT52:CJ52"/>
    <mergeCell ref="CK52:DA52"/>
    <mergeCell ref="CK59:CL59"/>
    <mergeCell ref="BV59:CH59"/>
    <mergeCell ref="CI58:CJ58"/>
    <mergeCell ref="CK58:CL58"/>
    <mergeCell ref="CM58:CY58"/>
    <mergeCell ref="CZ58:DA58"/>
    <mergeCell ref="BV58:CH58"/>
    <mergeCell ref="BV60:CH60"/>
    <mergeCell ref="CI60:CJ60"/>
    <mergeCell ref="CK60:CL60"/>
    <mergeCell ref="CM60:CY60"/>
    <mergeCell ref="B57:BL57"/>
    <mergeCell ref="CI59:CJ59"/>
    <mergeCell ref="CK57:CL57"/>
    <mergeCell ref="BT57:BU57"/>
    <mergeCell ref="BV57:CH57"/>
    <mergeCell ref="CI57:CJ57"/>
    <mergeCell ref="CI61:CJ61"/>
    <mergeCell ref="BV61:CH61"/>
    <mergeCell ref="BM61:BS61"/>
    <mergeCell ref="B62:BL62"/>
    <mergeCell ref="BT62:CJ63"/>
    <mergeCell ref="CK62:DA63"/>
    <mergeCell ref="B63:BL63"/>
    <mergeCell ref="BM62:BS63"/>
    <mergeCell ref="B61:BL61"/>
    <mergeCell ref="CZ61:DA61"/>
    <mergeCell ref="BM60:BS60"/>
    <mergeCell ref="CK67:DA67"/>
    <mergeCell ref="BM66:BS66"/>
    <mergeCell ref="BM67:BS67"/>
    <mergeCell ref="BT68:CJ68"/>
    <mergeCell ref="CK68:DA68"/>
    <mergeCell ref="BM64:BS65"/>
    <mergeCell ref="BT66:CJ66"/>
    <mergeCell ref="CK66:DA66"/>
    <mergeCell ref="BT61:BU61"/>
    <mergeCell ref="BM53:BS53"/>
    <mergeCell ref="BM54:BS54"/>
    <mergeCell ref="BM55:BS56"/>
    <mergeCell ref="BM57:BS57"/>
    <mergeCell ref="BM58:BS58"/>
    <mergeCell ref="BM59:BS59"/>
    <mergeCell ref="CK69:DA69"/>
    <mergeCell ref="BM68:BS68"/>
    <mergeCell ref="BM69:BS69"/>
    <mergeCell ref="CK76:CL76"/>
    <mergeCell ref="CI77:CJ78"/>
    <mergeCell ref="CK77:CL78"/>
    <mergeCell ref="BM76:BS76"/>
    <mergeCell ref="BW74:BZ74"/>
    <mergeCell ref="CA74:CC74"/>
    <mergeCell ref="CN74:CQ74"/>
    <mergeCell ref="CR74:CT74"/>
    <mergeCell ref="CM77:CY78"/>
    <mergeCell ref="CZ77:DA78"/>
    <mergeCell ref="CM76:CY76"/>
    <mergeCell ref="CI81:CJ81"/>
    <mergeCell ref="CK81:CL81"/>
    <mergeCell ref="CM81:CY81"/>
    <mergeCell ref="CM80:CY80"/>
    <mergeCell ref="CI79:CJ79"/>
    <mergeCell ref="CK79:CL79"/>
    <mergeCell ref="CM79:CY79"/>
    <mergeCell ref="CI80:CJ80"/>
    <mergeCell ref="CK80:CL80"/>
    <mergeCell ref="CZ81:DA81"/>
    <mergeCell ref="B86:BL86"/>
    <mergeCell ref="B81:BL81"/>
    <mergeCell ref="A73:BL75"/>
    <mergeCell ref="B68:BL68"/>
    <mergeCell ref="B66:BL66"/>
    <mergeCell ref="B82:BL82"/>
    <mergeCell ref="BM77:BS78"/>
    <mergeCell ref="BT81:BU81"/>
    <mergeCell ref="BV81:CH81"/>
    <mergeCell ref="EE31:FF31"/>
    <mergeCell ref="B27:BL27"/>
    <mergeCell ref="BM27:BS27"/>
    <mergeCell ref="BT27:CJ27"/>
    <mergeCell ref="CK27:DA27"/>
    <mergeCell ref="B31:BL31"/>
    <mergeCell ref="B28:BL28"/>
    <mergeCell ref="BM28:BS28"/>
    <mergeCell ref="BT28:CJ28"/>
    <mergeCell ref="CK28:DA28"/>
    <mergeCell ref="B59:BL59"/>
    <mergeCell ref="CZ80:DA80"/>
    <mergeCell ref="B64:BL64"/>
    <mergeCell ref="B65:BL65"/>
    <mergeCell ref="B77:BL77"/>
    <mergeCell ref="B78:BL78"/>
    <mergeCell ref="CZ79:DA79"/>
    <mergeCell ref="BV80:CH80"/>
    <mergeCell ref="BY73:CH73"/>
    <mergeCell ref="CP73:CY73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0" max="104" man="1"/>
    <brk id="70" max="10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Наталья Алтунян</cp:lastModifiedBy>
  <cp:lastPrinted>2016-02-15T06:47:07Z</cp:lastPrinted>
  <dcterms:created xsi:type="dcterms:W3CDTF">2004-02-03T14:46:59Z</dcterms:created>
  <dcterms:modified xsi:type="dcterms:W3CDTF">2017-03-24T04:36:34Z</dcterms:modified>
  <cp:category/>
  <cp:version/>
  <cp:contentType/>
  <cp:contentStatus/>
</cp:coreProperties>
</file>